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部门预算收支总表" sheetId="2" r:id="rId1"/>
    <sheet name="部门预算收入总表" sheetId="3" r:id="rId2"/>
    <sheet name="部门预算支出总表" sheetId="4" r:id="rId3"/>
    <sheet name="部门预算财政拨款收支总表" sheetId="5" r:id="rId4"/>
    <sheet name="部门预算一般公共预算财政拨款支出表" sheetId="6" r:id="rId5"/>
    <sheet name="部门预算一般公共预算财政拨款基本支出表" sheetId="7" r:id="rId6"/>
    <sheet name="部门预算政府基金预算财政拨款支出表" sheetId="8" r:id="rId7"/>
    <sheet name="部门预算国有资本经营预算财政拨款支出表" sheetId="9" r:id="rId8"/>
    <sheet name="部门预算财政拨款“三公”经费支出表" sheetId="1" r:id="rId9"/>
  </sheets>
  <calcPr calcId="144525"/>
</workbook>
</file>

<file path=xl/sharedStrings.xml><?xml version="1.0" encoding="utf-8"?>
<sst xmlns="http://schemas.openxmlformats.org/spreadsheetml/2006/main" count="498" uniqueCount="182">
  <si>
    <t>部门预算收支总表</t>
  </si>
  <si>
    <t>部门编码及名称：[106]文安县发展和改革局</t>
  </si>
  <si>
    <t>预算年度：2023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</si>
  <si>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</si>
  <si>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</si>
  <si>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</si>
  <si>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</si>
  <si>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</si>
  <si>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</si>
  <si>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</si>
  <si>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</si>
  <si>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</si>
  <si>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</si>
  <si>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</si>
  <si>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</si>
  <si>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</si>
  <si>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</si>
  <si>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</si>
  <si>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</si>
  <si>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</si>
  <si>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</si>
  <si>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</si>
  <si>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</si>
  <si>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</si>
  <si>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</si>
  <si>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</si>
  <si>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</si>
  <si>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</si>
  <si>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</si>
  <si>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</si>
  <si>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</si>
  <si>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</si>
  <si>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</si>
  <si>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</si>
  <si>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</si>
  <si>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</si>
  <si>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</si>
  <si>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</si>
  <si>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</si>
  <si>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</si>
  <si>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</si>
  <si>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</si>
  <si>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</si>
  <si>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</si>
  <si>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</si>
  <si>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</si>
  <si>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</si>
  <si>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</si>
  <si>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</si>
  <si>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</si>
  <si>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</si>
  <si>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</si>
  <si>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</si>
  <si>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</si>
  <si>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</si>
  <si>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</si>
  <si>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</si>
  <si>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</si>
  <si>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</si>
  <si>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</si>
  <si>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</si>
  <si>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</si>
  <si>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</si>
  <si>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</si>
  <si>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</si>
  <si>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</si>
  <si>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</si>
  <si>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</si>
  <si>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</si>
  <si>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</si>
  <si>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</si>
  <si>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</si>
  <si>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</si>
  <si>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</si>
  <si>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合计</t>
  </si>
  <si>
    <t>201</t>
  </si>
  <si>
    <t>一般公共服务支出</t>
  </si>
  <si>
    <t>20104</t>
  </si>
  <si>
    <t>发展与改革事务</t>
  </si>
  <si>
    <t>2010401</t>
  </si>
  <si>
    <t>行政运行</t>
  </si>
  <si>
    <t>基本养老保险费</t>
  </si>
  <si>
    <t>2010402</t>
  </si>
  <si>
    <t>一般行政管理事务</t>
  </si>
  <si>
    <t>2010408</t>
  </si>
  <si>
    <t>物价管理</t>
  </si>
  <si>
    <t>个人家庭补助项目</t>
  </si>
  <si>
    <t>疾病预防控制机构</t>
  </si>
  <si>
    <t>大气</t>
  </si>
  <si>
    <t>其他国有土地使用权出让收入安排的支出</t>
  </si>
  <si>
    <t>其他商业流通事务支出</t>
  </si>
  <si>
    <t>其他涉外发展服务支出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</si>
  <si>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</si>
  <si>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</si>
  <si>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</si>
  <si>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</si>
  <si>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</si>
  <si>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</si>
  <si>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</si>
  <si>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</si>
  <si>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5</t>
  </si>
  <si>
    <t>6</t>
  </si>
  <si>
    <t>7</t>
  </si>
  <si>
    <t>8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</si>
  <si>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</si>
  <si>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</si>
  <si>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</si>
  <si>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</si>
  <si>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</si>
  <si>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</si>
  <si>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</si>
  <si>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</si>
  <si>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</si>
  <si>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</si>
  <si>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部门编码及名称：[106]文安县发改和改革局</t>
  </si>
  <si>
    <t>预算年度：2020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</si>
  <si>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</si>
  <si>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</si>
  <si>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</si>
  <si>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</si>
  <si>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</si>
  <si>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</si>
  <si>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</si>
  <si>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</si>
  <si>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 xml:space="preserve">  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</si>
  <si>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</si>
  <si>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</si>
  <si>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</si>
  <si>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</si>
  <si>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</si>
  <si>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</si>
  <si>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</si>
  <si>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</si>
  <si>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</si>
  <si>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</si>
  <si>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</si>
  <si>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</si>
  <si>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</si>
  <si>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</si>
  <si>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</si>
  <si>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</si>
  <si>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</si>
  <si>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</si>
  <si>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</si>
  <si>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</si>
  <si>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30207</t>
  </si>
  <si>
    <t>邮电费</t>
  </si>
  <si>
    <t>30211</t>
  </si>
  <si>
    <t>差旅费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</si>
  <si>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</si>
  <si>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</si>
  <si>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</si>
  <si>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</si>
  <si>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</si>
  <si>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</si>
  <si>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</si>
  <si>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</si>
  <si>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</si>
  <si>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</si>
  <si>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</si>
  <si>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</si>
  <si>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</si>
  <si>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离休金</t>
  </si>
  <si>
    <t>30302</t>
  </si>
  <si>
    <t>退休人员医疗补助</t>
  </si>
  <si>
    <t>30305</t>
  </si>
  <si>
    <t>生活补助</t>
  </si>
  <si>
    <t>30309</t>
  </si>
  <si>
    <t>奖励金</t>
  </si>
  <si>
    <t>部门预算政府基金预算财政拨款支出表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</si>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</sst>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9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name val="宋体"/>
      <charset val="134"/>
    </font>
    <font>
      <sz val="22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2" fontId="2" fillId="2" borderId="1" xfId="0" applyNumberFormat="1" applyFont="1" applyFill="1" applyBorder="1" applyAlignment="1" applyProtection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2" fontId="0" fillId="0" borderId="0" xfId="0" applyNumberFormat="1">
      <alignment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>
      <alignment vertical="center"/>
    </xf>
    <xf numFmtId="49" fontId="2" fillId="0" borderId="3" xfId="0" applyNumberFormat="1" applyFont="1" applyFill="1" applyBorder="1" applyAlignment="1" applyProtection="1">
      <alignment horizontal="left" vertical="center"/>
    </xf>
    <xf numFmtId="2" fontId="2" fillId="0" borderId="4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>
      <alignment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2" fontId="2" fillId="0" borderId="1" xfId="0" applyNumberFormat="1" applyFont="1" applyFill="1" applyBorder="1" applyAlignment="1" applyProtection="1">
      <alignment vertical="center"/>
    </xf>
    <xf numFmtId="0" fontId="5" fillId="0" borderId="0" xfId="0" applyFont="1">
      <alignment vertical="center"/>
    </xf>
    <xf numFmtId="2" fontId="7" fillId="0" borderId="0" xfId="0" applyNumberFormat="1" applyFont="1">
      <alignment vertical="center"/>
    </xf>
    <xf numFmtId="2" fontId="6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2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>
      <alignment vertical="center"/>
    </xf>
    <xf numFmtId="2" fontId="2" fillId="0" borderId="0" xfId="0" applyNumberFormat="1" applyFont="1" applyFill="1" applyBorder="1" applyAlignment="1" applyProtection="1">
      <alignment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2" fontId="13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2" fillId="2" borderId="0" xfId="0" applyFont="1" applyFill="1" applyAlignment="1" applyProtection="1">
      <alignment horizontal="right" vertical="center" wrapText="1"/>
      <protection locked="0"/>
    </xf>
    <xf numFmtId="2" fontId="13" fillId="0" borderId="0" xfId="0" applyNumberFormat="1" applyFont="1" applyFill="1" applyBorder="1" applyAlignment="1" applyProtection="1">
      <alignment horizontal="right" vertical="center"/>
    </xf>
    <xf numFmtId="2" fontId="5" fillId="0" borderId="0" xfId="0" applyNumberFormat="1" applyFont="1">
      <alignment vertical="center"/>
    </xf>
    <xf numFmtId="2" fontId="9" fillId="0" borderId="0" xfId="0" applyNumberFormat="1" applyFont="1" applyBorder="1">
      <alignment vertical="center"/>
    </xf>
    <xf numFmtId="2" fontId="9" fillId="0" borderId="0" xfId="0" applyNumberFormat="1" applyFont="1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showZeros="0" workbookViewId="0">
      <selection activeCell="D6" sqref="D6:E38"/>
    </sheetView>
  </sheetViews>
  <sheetFormatPr defaultColWidth="9" defaultRowHeight="13.5" outlineLevelCol="4"/>
  <cols>
    <col min="1" max="5" width="20.125" customWidth="1"/>
  </cols>
  <sheetData>
    <row r="1" s="13" customFormat="1" ht="78.75" customHeight="1" spans="1:5">
      <c r="A1" s="81" t="s">
        <v>0</v>
      </c>
      <c r="B1" s="82"/>
      <c r="C1" s="82"/>
      <c r="D1" s="83"/>
      <c r="E1" s="82"/>
    </row>
    <row r="2" s="13" customFormat="1" spans="1:5">
      <c r="A2" s="84" t="s">
        <v>1</v>
      </c>
      <c r="B2" s="83"/>
      <c r="C2" s="82"/>
      <c r="D2" s="83" t="s">
        <v>2</v>
      </c>
      <c r="E2" s="83" t="s">
        <v>3</v>
      </c>
    </row>
    <row r="3" s="13" customFormat="1" spans="1:5">
      <c r="A3" s="85" t="s">
        <v>4</v>
      </c>
      <c r="B3" s="85" t="s">
        <v>5</v>
      </c>
      <c r="C3" s="85"/>
      <c r="D3" s="85" t="s">
        <v>6</v>
      </c>
      <c r="E3" s="85"/>
    </row>
    <row r="4" s="13" customFormat="1" spans="1:5">
      <c r="A4" s="85"/>
      <c r="B4" s="85" t="s">
        <v>7</v>
      </c>
      <c r="C4" s="85" t="s">
        <v>8</v>
      </c>
      <c r="D4" s="85" t="s">
        <v>7</v>
      </c>
      <c r="E4" s="85" t="s">
        <v>8</v>
      </c>
    </row>
    <row r="5" s="13" customFormat="1" spans="1:5">
      <c r="A5" s="85" t="s">
        <v>9</v>
      </c>
      <c r="B5" s="85" t="s">
        <v>10</v>
      </c>
      <c r="C5" s="85" t="s">
        <v>11</v>
      </c>
      <c r="D5" s="85" t="s">
        <v>12</v>
      </c>
      <c r="E5" s="85" t="s">
        <v>13</v>
      </c>
    </row>
    <row r="6" spans="1:5">
      <c r="A6" s="6">
        <v>1</v>
      </c>
      <c r="B6" s="7" t="s">
        <v>14</v>
      </c>
      <c r="C6" s="8">
        <v>18173.88</v>
      </c>
      <c r="D6" s="7" t="s">
        <v>15</v>
      </c>
      <c r="E6" s="43">
        <v>1565.85</v>
      </c>
    </row>
    <row r="7" spans="1:5">
      <c r="A7" s="6">
        <v>2</v>
      </c>
      <c r="B7" s="7" t="s">
        <v>16</v>
      </c>
      <c r="C7" s="8">
        <v>0</v>
      </c>
      <c r="D7" s="7" t="s">
        <v>17</v>
      </c>
      <c r="E7" s="8">
        <v>0</v>
      </c>
    </row>
    <row r="8" spans="1:5">
      <c r="A8" s="6">
        <v>3</v>
      </c>
      <c r="B8" s="7" t="s">
        <v>18</v>
      </c>
      <c r="C8" s="8">
        <v>0</v>
      </c>
      <c r="D8" s="7" t="s">
        <v>19</v>
      </c>
      <c r="E8" s="8">
        <v>0</v>
      </c>
    </row>
    <row r="9" spans="1:5">
      <c r="A9" s="6">
        <v>4</v>
      </c>
      <c r="B9" s="7" t="s">
        <v>20</v>
      </c>
      <c r="C9" s="8">
        <v>0</v>
      </c>
      <c r="D9" s="7" t="s">
        <v>21</v>
      </c>
      <c r="E9" s="8">
        <v>0</v>
      </c>
    </row>
    <row r="10" spans="1:5">
      <c r="A10" s="6">
        <v>5</v>
      </c>
      <c r="B10" s="7" t="s">
        <v>22</v>
      </c>
      <c r="C10" s="8">
        <v>0</v>
      </c>
      <c r="D10" s="7" t="s">
        <v>23</v>
      </c>
      <c r="E10" s="8">
        <v>0</v>
      </c>
    </row>
    <row r="11" spans="1:5">
      <c r="A11" s="6">
        <v>6</v>
      </c>
      <c r="B11" s="7" t="s">
        <v>24</v>
      </c>
      <c r="C11" s="8">
        <v>0</v>
      </c>
      <c r="D11" s="7" t="s">
        <v>25</v>
      </c>
      <c r="E11" s="8">
        <v>0</v>
      </c>
    </row>
    <row r="12" spans="1:5">
      <c r="A12" s="6">
        <v>7</v>
      </c>
      <c r="B12" s="7" t="s">
        <v>26</v>
      </c>
      <c r="C12" s="8">
        <v>0</v>
      </c>
      <c r="D12" s="7" t="s">
        <v>27</v>
      </c>
      <c r="E12" s="8">
        <v>0</v>
      </c>
    </row>
    <row r="13" spans="1:5">
      <c r="A13" s="6">
        <v>8</v>
      </c>
      <c r="B13" s="7" t="s">
        <v>28</v>
      </c>
      <c r="C13" s="8" t="s">
        <v>28</v>
      </c>
      <c r="D13" s="7" t="s">
        <v>29</v>
      </c>
      <c r="E13" s="8">
        <v>144.36</v>
      </c>
    </row>
    <row r="14" spans="1:5">
      <c r="A14" s="6">
        <v>9</v>
      </c>
      <c r="B14" s="7" t="s">
        <v>28</v>
      </c>
      <c r="C14" s="8" t="s">
        <v>28</v>
      </c>
      <c r="D14" s="7" t="s">
        <v>30</v>
      </c>
      <c r="E14" s="8">
        <v>0</v>
      </c>
    </row>
    <row r="15" spans="1:5">
      <c r="A15" s="6">
        <v>10</v>
      </c>
      <c r="B15" s="7" t="s">
        <v>28</v>
      </c>
      <c r="C15" s="8" t="s">
        <v>28</v>
      </c>
      <c r="D15" s="7" t="s">
        <v>31</v>
      </c>
      <c r="E15" s="8">
        <v>600</v>
      </c>
    </row>
    <row r="16" spans="1:5">
      <c r="A16" s="6">
        <v>11</v>
      </c>
      <c r="B16" s="7" t="s">
        <v>28</v>
      </c>
      <c r="C16" s="8" t="s">
        <v>28</v>
      </c>
      <c r="D16" s="7" t="s">
        <v>32</v>
      </c>
      <c r="E16" s="8">
        <v>15806</v>
      </c>
    </row>
    <row r="17" spans="1:5">
      <c r="A17" s="6">
        <v>12</v>
      </c>
      <c r="B17" s="7" t="s">
        <v>28</v>
      </c>
      <c r="C17" s="8" t="s">
        <v>28</v>
      </c>
      <c r="D17" s="7" t="s">
        <v>33</v>
      </c>
      <c r="E17" s="8"/>
    </row>
    <row r="18" spans="1:5">
      <c r="A18" s="6">
        <v>13</v>
      </c>
      <c r="B18" s="7" t="s">
        <v>28</v>
      </c>
      <c r="C18" s="8" t="s">
        <v>28</v>
      </c>
      <c r="D18" s="7" t="s">
        <v>34</v>
      </c>
      <c r="E18" s="8">
        <v>0</v>
      </c>
    </row>
    <row r="19" spans="1:5">
      <c r="A19" s="6">
        <v>14</v>
      </c>
      <c r="B19" s="7" t="s">
        <v>28</v>
      </c>
      <c r="C19" s="8" t="s">
        <v>28</v>
      </c>
      <c r="D19" s="7" t="s">
        <v>35</v>
      </c>
      <c r="E19" s="8">
        <v>0</v>
      </c>
    </row>
    <row r="20" spans="1:5">
      <c r="A20" s="6">
        <v>15</v>
      </c>
      <c r="B20" s="7" t="s">
        <v>28</v>
      </c>
      <c r="C20" s="8" t="s">
        <v>28</v>
      </c>
      <c r="D20" s="7" t="s">
        <v>36</v>
      </c>
      <c r="E20" s="8">
        <v>0</v>
      </c>
    </row>
    <row r="21" spans="1:5">
      <c r="A21" s="6">
        <v>16</v>
      </c>
      <c r="B21" s="7" t="s">
        <v>28</v>
      </c>
      <c r="C21" s="8" t="s">
        <v>28</v>
      </c>
      <c r="D21" s="7" t="s">
        <v>37</v>
      </c>
      <c r="E21" s="8">
        <v>57.67</v>
      </c>
    </row>
    <row r="22" spans="1:5">
      <c r="A22" s="6">
        <v>17</v>
      </c>
      <c r="B22" s="7" t="s">
        <v>28</v>
      </c>
      <c r="C22" s="8" t="s">
        <v>28</v>
      </c>
      <c r="D22" s="7" t="s">
        <v>38</v>
      </c>
      <c r="E22" s="8">
        <v>0</v>
      </c>
    </row>
    <row r="23" spans="1:5">
      <c r="A23" s="6">
        <v>18</v>
      </c>
      <c r="B23" s="7" t="s">
        <v>28</v>
      </c>
      <c r="C23" s="8" t="s">
        <v>28</v>
      </c>
      <c r="D23" s="7" t="s">
        <v>39</v>
      </c>
      <c r="E23" s="8">
        <v>0</v>
      </c>
    </row>
    <row r="24" spans="1:5">
      <c r="A24" s="6">
        <v>19</v>
      </c>
      <c r="B24" s="7" t="s">
        <v>28</v>
      </c>
      <c r="C24" s="8" t="s">
        <v>28</v>
      </c>
      <c r="D24" s="7" t="s">
        <v>40</v>
      </c>
      <c r="E24" s="8">
        <v>0</v>
      </c>
    </row>
    <row r="25" spans="1:5">
      <c r="A25" s="6">
        <v>20</v>
      </c>
      <c r="B25" s="7" t="s">
        <v>28</v>
      </c>
      <c r="C25" s="8" t="s">
        <v>28</v>
      </c>
      <c r="D25" s="7" t="s">
        <v>41</v>
      </c>
      <c r="E25" s="8">
        <v>0</v>
      </c>
    </row>
    <row r="26" spans="1:5">
      <c r="A26" s="6">
        <v>21</v>
      </c>
      <c r="B26" s="7" t="s">
        <v>28</v>
      </c>
      <c r="C26" s="8" t="s">
        <v>28</v>
      </c>
      <c r="D26" s="7" t="s">
        <v>42</v>
      </c>
      <c r="E26" s="8"/>
    </row>
    <row r="27" spans="1:5">
      <c r="A27" s="6">
        <v>22</v>
      </c>
      <c r="B27" s="7" t="s">
        <v>28</v>
      </c>
      <c r="C27" s="8" t="s">
        <v>28</v>
      </c>
      <c r="D27" s="7" t="s">
        <v>43</v>
      </c>
      <c r="E27" s="8">
        <v>0</v>
      </c>
    </row>
    <row r="28" spans="1:5">
      <c r="A28" s="6">
        <v>23</v>
      </c>
      <c r="B28" s="7" t="s">
        <v>28</v>
      </c>
      <c r="C28" s="8" t="s">
        <v>28</v>
      </c>
      <c r="D28" s="7" t="s">
        <v>44</v>
      </c>
      <c r="E28" s="8">
        <v>0</v>
      </c>
    </row>
    <row r="29" spans="1:5">
      <c r="A29" s="6">
        <v>24</v>
      </c>
      <c r="B29" s="7" t="s">
        <v>28</v>
      </c>
      <c r="C29" s="8" t="s">
        <v>28</v>
      </c>
      <c r="D29" s="7" t="s">
        <v>45</v>
      </c>
      <c r="E29" s="8">
        <v>0</v>
      </c>
    </row>
    <row r="30" spans="1:5">
      <c r="A30" s="6">
        <v>25</v>
      </c>
      <c r="B30" s="7" t="s">
        <v>28</v>
      </c>
      <c r="C30" s="8" t="s">
        <v>28</v>
      </c>
      <c r="D30" s="7" t="s">
        <v>46</v>
      </c>
      <c r="E30" s="8">
        <v>0</v>
      </c>
    </row>
    <row r="31" spans="1:5">
      <c r="A31" s="6">
        <v>26</v>
      </c>
      <c r="B31" s="7" t="s">
        <v>28</v>
      </c>
      <c r="C31" s="8" t="s">
        <v>28</v>
      </c>
      <c r="D31" s="7" t="s">
        <v>47</v>
      </c>
      <c r="E31" s="8">
        <v>0</v>
      </c>
    </row>
    <row r="32" spans="1:5">
      <c r="A32" s="6">
        <v>27</v>
      </c>
      <c r="B32" s="7" t="s">
        <v>28</v>
      </c>
      <c r="C32" s="8" t="s">
        <v>28</v>
      </c>
      <c r="D32" s="7" t="s">
        <v>48</v>
      </c>
      <c r="E32" s="8">
        <v>0</v>
      </c>
    </row>
    <row r="33" spans="1:5">
      <c r="A33" s="6">
        <v>28</v>
      </c>
      <c r="B33" s="7" t="s">
        <v>28</v>
      </c>
      <c r="C33" s="8" t="s">
        <v>28</v>
      </c>
      <c r="D33" s="7" t="s">
        <v>49</v>
      </c>
      <c r="E33" s="8">
        <v>0</v>
      </c>
    </row>
    <row r="34" spans="1:5">
      <c r="A34" s="6">
        <v>29</v>
      </c>
      <c r="B34" s="7" t="s">
        <v>28</v>
      </c>
      <c r="C34" s="8" t="s">
        <v>28</v>
      </c>
      <c r="D34" s="7" t="s">
        <v>50</v>
      </c>
      <c r="E34" s="8">
        <v>0</v>
      </c>
    </row>
    <row r="35" spans="1:5">
      <c r="A35" s="6">
        <v>30</v>
      </c>
      <c r="B35" s="7" t="s">
        <v>51</v>
      </c>
      <c r="C35" s="8">
        <f>SUM(C6:C34)</f>
        <v>18173.88</v>
      </c>
      <c r="D35" s="7" t="s">
        <v>52</v>
      </c>
      <c r="E35" s="8">
        <f>SUM(E6:E34)</f>
        <v>18173.88</v>
      </c>
    </row>
    <row r="36" spans="1:5">
      <c r="A36" s="6">
        <v>31</v>
      </c>
      <c r="B36" s="7" t="s">
        <v>53</v>
      </c>
      <c r="C36" s="8">
        <v>0</v>
      </c>
      <c r="D36" s="7" t="s">
        <v>54</v>
      </c>
      <c r="E36" s="8">
        <v>0</v>
      </c>
    </row>
    <row r="37" spans="1:5">
      <c r="A37" s="6">
        <v>32</v>
      </c>
      <c r="B37" s="7" t="s">
        <v>55</v>
      </c>
      <c r="C37" s="8">
        <v>0</v>
      </c>
      <c r="D37" s="7" t="s">
        <v>56</v>
      </c>
      <c r="E37" s="8">
        <v>0</v>
      </c>
    </row>
    <row r="38" spans="1:5">
      <c r="A38" s="6"/>
      <c r="B38" s="7" t="s">
        <v>57</v>
      </c>
      <c r="C38" s="8">
        <f>C35</f>
        <v>18173.88</v>
      </c>
      <c r="D38" s="7" t="s">
        <v>57</v>
      </c>
      <c r="E38" s="8">
        <f>E35</f>
        <v>18173.88</v>
      </c>
    </row>
  </sheetData>
  <mergeCells count="5">
    <mergeCell ref="A1:E1"/>
    <mergeCell ref="A2:C2"/>
    <mergeCell ref="B3:C3"/>
    <mergeCell ref="D3:E3"/>
    <mergeCell ref="A3:A4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showZeros="0" workbookViewId="0">
      <selection activeCell="D5" sqref="D5:E5"/>
    </sheetView>
  </sheetViews>
  <sheetFormatPr defaultColWidth="9" defaultRowHeight="11.25"/>
  <cols>
    <col min="1" max="2" width="12.625" style="44" customWidth="1"/>
    <col min="3" max="3" width="29.875" style="44" customWidth="1"/>
    <col min="4" max="11" width="12.625" style="44" customWidth="1"/>
    <col min="12" max="19" width="9" style="44"/>
    <col min="20" max="20" width="15" style="44" customWidth="1"/>
    <col min="21" max="21" width="14" style="44" customWidth="1"/>
    <col min="22" max="16384" width="9" style="44"/>
  </cols>
  <sheetData>
    <row r="1" s="22" customFormat="1" ht="60.75" customHeight="1" spans="1:11">
      <c r="A1" s="68" t="s">
        <v>58</v>
      </c>
      <c r="B1" s="69" t="str">
        <f t="shared" ref="B1:K1" si="0">""</f>
        <v/>
      </c>
      <c r="C1" s="69" t="str">
        <f t="shared" si="0"/>
        <v/>
      </c>
      <c r="D1" s="69" t="str">
        <f t="shared" si="0"/>
        <v/>
      </c>
      <c r="E1" s="69" t="str">
        <f t="shared" si="0"/>
        <v/>
      </c>
      <c r="F1" s="69" t="str">
        <f t="shared" si="0"/>
        <v/>
      </c>
      <c r="G1" s="69" t="str">
        <f t="shared" si="0"/>
        <v/>
      </c>
      <c r="H1" s="69" t="str">
        <f t="shared" si="0"/>
        <v/>
      </c>
      <c r="I1" s="69" t="str">
        <f t="shared" si="0"/>
        <v/>
      </c>
      <c r="J1" s="76" t="str">
        <f t="shared" si="0"/>
        <v/>
      </c>
      <c r="K1" s="69" t="str">
        <f t="shared" si="0"/>
        <v/>
      </c>
    </row>
    <row r="2" s="22" customFormat="1" ht="20.25" customHeight="1" spans="1:11">
      <c r="A2" s="4" t="s">
        <v>1</v>
      </c>
      <c r="B2" s="2" t="str">
        <f>""</f>
        <v/>
      </c>
      <c r="C2" s="2" t="str">
        <f>""</f>
        <v/>
      </c>
      <c r="D2" s="2" t="str">
        <f>""</f>
        <v/>
      </c>
      <c r="E2" s="2" t="str">
        <f>""</f>
        <v/>
      </c>
      <c r="F2" s="4" t="s">
        <v>59</v>
      </c>
      <c r="G2" s="2" t="str">
        <f>""</f>
        <v/>
      </c>
      <c r="H2" s="3" t="s">
        <v>2</v>
      </c>
      <c r="I2" s="2" t="str">
        <f>""</f>
        <v/>
      </c>
      <c r="J2" s="3" t="s">
        <v>3</v>
      </c>
      <c r="K2" s="2" t="str">
        <f>""</f>
        <v/>
      </c>
    </row>
    <row r="3" s="22" customFormat="1" ht="20.25" customHeight="1" spans="1:11">
      <c r="A3" s="5" t="s">
        <v>4</v>
      </c>
      <c r="B3" s="5" t="s">
        <v>60</v>
      </c>
      <c r="C3" s="5" t="str">
        <f>""</f>
        <v/>
      </c>
      <c r="D3" s="5" t="s">
        <v>61</v>
      </c>
      <c r="E3" s="5" t="s">
        <v>62</v>
      </c>
      <c r="F3" s="5" t="s">
        <v>63</v>
      </c>
      <c r="G3" s="5" t="s">
        <v>64</v>
      </c>
      <c r="H3" s="5" t="str">
        <f>""</f>
        <v/>
      </c>
      <c r="I3" s="5" t="s">
        <v>65</v>
      </c>
      <c r="J3" s="5" t="s">
        <v>66</v>
      </c>
      <c r="K3" s="5" t="s">
        <v>67</v>
      </c>
    </row>
    <row r="4" s="22" customFormat="1" ht="20.25" customHeight="1" spans="1:11">
      <c r="A4" s="5" t="s">
        <v>9</v>
      </c>
      <c r="B4" s="5" t="s">
        <v>68</v>
      </c>
      <c r="C4" s="5" t="s">
        <v>69</v>
      </c>
      <c r="D4" s="5" t="str">
        <f>""</f>
        <v/>
      </c>
      <c r="E4" s="5" t="s">
        <v>70</v>
      </c>
      <c r="F4" s="5" t="s">
        <v>71</v>
      </c>
      <c r="G4" s="5" t="s">
        <v>70</v>
      </c>
      <c r="H4" s="5" t="s">
        <v>72</v>
      </c>
      <c r="I4" s="5" t="str">
        <f>""</f>
        <v/>
      </c>
      <c r="J4" s="5" t="str">
        <f>""</f>
        <v/>
      </c>
      <c r="K4" s="5" t="s">
        <v>73</v>
      </c>
    </row>
    <row r="5" s="22" customFormat="1" ht="20.25" customHeight="1" spans="1:11">
      <c r="A5" s="6">
        <v>1</v>
      </c>
      <c r="B5" s="27" t="s">
        <v>28</v>
      </c>
      <c r="C5" s="7" t="s">
        <v>74</v>
      </c>
      <c r="D5" s="26">
        <v>18173.88</v>
      </c>
      <c r="E5" s="26">
        <v>18173.88</v>
      </c>
      <c r="F5" s="8"/>
      <c r="G5" s="8"/>
      <c r="H5" s="8"/>
      <c r="I5" s="8"/>
      <c r="J5" s="8"/>
      <c r="K5" s="8"/>
    </row>
    <row r="6" ht="20.25" customHeight="1" spans="1:11">
      <c r="A6" s="6">
        <v>2</v>
      </c>
      <c r="B6" s="27" t="s">
        <v>75</v>
      </c>
      <c r="C6" s="7" t="s">
        <v>76</v>
      </c>
      <c r="D6" s="26">
        <v>2186.46</v>
      </c>
      <c r="E6" s="26">
        <v>2186.46</v>
      </c>
      <c r="F6" s="8"/>
      <c r="G6" s="8"/>
      <c r="H6" s="8"/>
      <c r="I6" s="8"/>
      <c r="J6" s="8"/>
      <c r="K6" s="8"/>
    </row>
    <row r="7" ht="20.25" customHeight="1" spans="1:11">
      <c r="A7" s="6">
        <v>3</v>
      </c>
      <c r="B7" s="27" t="s">
        <v>77</v>
      </c>
      <c r="C7" s="7" t="s">
        <v>78</v>
      </c>
      <c r="D7" s="26">
        <v>2186.46</v>
      </c>
      <c r="E7" s="26">
        <v>2186.46</v>
      </c>
      <c r="F7" s="8"/>
      <c r="G7" s="8"/>
      <c r="H7" s="8"/>
      <c r="I7" s="8"/>
      <c r="J7" s="8"/>
      <c r="K7" s="8"/>
    </row>
    <row r="8" ht="20.25" customHeight="1" spans="1:11">
      <c r="A8" s="6">
        <v>4</v>
      </c>
      <c r="B8" s="27" t="s">
        <v>79</v>
      </c>
      <c r="C8" s="7" t="s">
        <v>80</v>
      </c>
      <c r="D8" s="26">
        <v>1501.33</v>
      </c>
      <c r="E8" s="26">
        <v>1501.33</v>
      </c>
      <c r="F8" s="8"/>
      <c r="G8" s="26"/>
      <c r="H8" s="8"/>
      <c r="I8" s="8"/>
      <c r="J8" s="8"/>
      <c r="K8" s="8"/>
    </row>
    <row r="9" ht="20.25" customHeight="1" spans="1:20">
      <c r="A9" s="6">
        <v>5</v>
      </c>
      <c r="B9" s="50">
        <v>2080505</v>
      </c>
      <c r="C9" s="29" t="s">
        <v>81</v>
      </c>
      <c r="D9" s="51">
        <v>123.75</v>
      </c>
      <c r="E9" s="51">
        <v>123.75</v>
      </c>
      <c r="F9" s="8"/>
      <c r="G9" s="70"/>
      <c r="H9" s="8"/>
      <c r="I9" s="8"/>
      <c r="J9" s="8"/>
      <c r="K9" s="8"/>
      <c r="T9" s="78"/>
    </row>
    <row r="10" s="65" customFormat="1" ht="20.25" customHeight="1" spans="1:20">
      <c r="A10" s="6">
        <v>6</v>
      </c>
      <c r="B10" s="27" t="s">
        <v>82</v>
      </c>
      <c r="C10" s="7" t="s">
        <v>83</v>
      </c>
      <c r="D10" s="71">
        <v>17</v>
      </c>
      <c r="E10" s="71">
        <v>17</v>
      </c>
      <c r="F10" s="72"/>
      <c r="G10" s="70"/>
      <c r="H10" s="72"/>
      <c r="I10" s="72"/>
      <c r="J10" s="72"/>
      <c r="K10" s="72"/>
      <c r="L10" s="77"/>
      <c r="M10" s="77"/>
      <c r="N10" s="77"/>
      <c r="O10" s="77"/>
      <c r="P10" s="77"/>
      <c r="Q10" s="77"/>
      <c r="R10" s="77"/>
      <c r="S10" s="77"/>
      <c r="T10" s="79"/>
    </row>
    <row r="11" s="65" customFormat="1" ht="20.25" customHeight="1" spans="1:20">
      <c r="A11" s="6">
        <v>7</v>
      </c>
      <c r="B11" s="27" t="s">
        <v>84</v>
      </c>
      <c r="C11" s="7" t="s">
        <v>85</v>
      </c>
      <c r="D11" s="71">
        <v>12.52</v>
      </c>
      <c r="E11" s="71">
        <v>12.52</v>
      </c>
      <c r="F11" s="72"/>
      <c r="G11" s="73"/>
      <c r="H11" s="72"/>
      <c r="I11" s="72"/>
      <c r="J11" s="72"/>
      <c r="K11" s="72"/>
      <c r="T11" s="80"/>
    </row>
    <row r="12" s="65" customFormat="1" ht="20.25" customHeight="1" spans="1:20">
      <c r="A12" s="6">
        <v>8</v>
      </c>
      <c r="B12" s="7">
        <v>2010499</v>
      </c>
      <c r="C12" s="7" t="s">
        <v>86</v>
      </c>
      <c r="D12" s="19">
        <v>55.61</v>
      </c>
      <c r="E12" s="19">
        <v>55.61</v>
      </c>
      <c r="F12" s="72"/>
      <c r="G12" s="74"/>
      <c r="H12" s="74"/>
      <c r="I12" s="74"/>
      <c r="J12" s="74"/>
      <c r="K12" s="74"/>
      <c r="T12" s="80"/>
    </row>
    <row r="13" s="66" customFormat="1" ht="20.25" customHeight="1" spans="1:11">
      <c r="A13" s="6">
        <v>9</v>
      </c>
      <c r="B13" s="20">
        <v>2100410</v>
      </c>
      <c r="C13" s="20" t="s">
        <v>87</v>
      </c>
      <c r="D13" s="35">
        <v>600</v>
      </c>
      <c r="E13" s="35">
        <v>600</v>
      </c>
      <c r="F13" s="75"/>
      <c r="G13" s="75"/>
      <c r="H13" s="75"/>
      <c r="I13" s="75"/>
      <c r="J13" s="75"/>
      <c r="K13" s="75"/>
    </row>
    <row r="14" s="66" customFormat="1" ht="20.25" customHeight="1" spans="1:11">
      <c r="A14" s="6">
        <v>10</v>
      </c>
      <c r="B14" s="20">
        <v>2110301</v>
      </c>
      <c r="C14" s="20" t="s">
        <v>88</v>
      </c>
      <c r="D14" s="35">
        <v>906</v>
      </c>
      <c r="E14" s="35">
        <v>906</v>
      </c>
      <c r="F14" s="75"/>
      <c r="G14" s="75"/>
      <c r="H14" s="75"/>
      <c r="I14" s="75"/>
      <c r="J14" s="75"/>
      <c r="K14" s="75"/>
    </row>
    <row r="15" s="66" customFormat="1" ht="20.25" customHeight="1" spans="1:11">
      <c r="A15" s="6">
        <v>11</v>
      </c>
      <c r="B15" s="20">
        <v>2120899</v>
      </c>
      <c r="C15" s="20" t="s">
        <v>89</v>
      </c>
      <c r="D15" s="19">
        <v>14900</v>
      </c>
      <c r="E15" s="19">
        <v>14900</v>
      </c>
      <c r="F15" s="75"/>
      <c r="G15" s="75"/>
      <c r="H15" s="75"/>
      <c r="I15" s="75"/>
      <c r="J15" s="75"/>
      <c r="K15" s="75"/>
    </row>
    <row r="16" s="66" customFormat="1" ht="20.25" customHeight="1" spans="1:11">
      <c r="A16" s="6">
        <v>12</v>
      </c>
      <c r="B16" s="20">
        <v>2160299</v>
      </c>
      <c r="C16" s="20" t="s">
        <v>90</v>
      </c>
      <c r="D16" s="19">
        <v>50</v>
      </c>
      <c r="E16" s="19">
        <v>50</v>
      </c>
      <c r="F16" s="75"/>
      <c r="G16" s="75"/>
      <c r="H16" s="75"/>
      <c r="I16" s="75"/>
      <c r="J16" s="75"/>
      <c r="K16" s="75"/>
    </row>
    <row r="17" s="67" customFormat="1" ht="20.25" customHeight="1" spans="1:11">
      <c r="A17" s="6">
        <v>13</v>
      </c>
      <c r="B17" s="20">
        <v>2160699</v>
      </c>
      <c r="C17" s="36" t="s">
        <v>91</v>
      </c>
      <c r="D17" s="36">
        <v>7.67</v>
      </c>
      <c r="E17" s="36">
        <v>7.67</v>
      </c>
      <c r="F17" s="74"/>
      <c r="G17" s="74"/>
      <c r="H17" s="74"/>
      <c r="I17" s="74"/>
      <c r="J17" s="74"/>
      <c r="K17" s="74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Zeros="0" topLeftCell="B1" workbookViewId="0">
      <selection activeCell="B7" sqref="B7:F18"/>
    </sheetView>
  </sheetViews>
  <sheetFormatPr defaultColWidth="9" defaultRowHeight="13.5"/>
  <cols>
    <col min="1" max="9" width="16.625" customWidth="1"/>
  </cols>
  <sheetData>
    <row r="1" s="13" customFormat="1" ht="63.75" customHeight="1" spans="1:9">
      <c r="A1" s="1" t="s">
        <v>92</v>
      </c>
      <c r="B1" s="2" t="str">
        <f t="shared" ref="B1:I1" si="0">""</f>
        <v/>
      </c>
      <c r="C1" s="2" t="str">
        <f t="shared" si="0"/>
        <v/>
      </c>
      <c r="D1" s="2" t="str">
        <f t="shared" si="0"/>
        <v/>
      </c>
      <c r="E1" s="2" t="str">
        <f t="shared" si="0"/>
        <v/>
      </c>
      <c r="F1" s="2" t="str">
        <f t="shared" si="0"/>
        <v/>
      </c>
      <c r="G1" s="2" t="str">
        <f t="shared" si="0"/>
        <v/>
      </c>
      <c r="H1" s="3" t="str">
        <f t="shared" si="0"/>
        <v/>
      </c>
      <c r="I1" s="2" t="str">
        <f t="shared" si="0"/>
        <v/>
      </c>
    </row>
    <row r="2" s="13" customFormat="1" spans="1:9">
      <c r="A2" s="4" t="s">
        <v>1</v>
      </c>
      <c r="B2" s="2" t="str">
        <f>""</f>
        <v/>
      </c>
      <c r="C2" s="2" t="str">
        <f>""</f>
        <v/>
      </c>
      <c r="D2" s="2" t="str">
        <f>""</f>
        <v/>
      </c>
      <c r="E2" s="4" t="s">
        <v>59</v>
      </c>
      <c r="F2" s="3" t="s">
        <v>2</v>
      </c>
      <c r="G2" s="2" t="str">
        <f>""</f>
        <v/>
      </c>
      <c r="H2" s="3" t="s">
        <v>3</v>
      </c>
      <c r="I2" s="2" t="str">
        <f>""</f>
        <v/>
      </c>
    </row>
    <row r="3" s="13" customFormat="1" spans="1:9">
      <c r="A3" s="5" t="s">
        <v>4</v>
      </c>
      <c r="B3" s="5" t="s">
        <v>60</v>
      </c>
      <c r="C3" s="5" t="str">
        <f>""</f>
        <v/>
      </c>
      <c r="D3" s="5" t="s">
        <v>93</v>
      </c>
      <c r="E3" s="5" t="s">
        <v>94</v>
      </c>
      <c r="F3" s="5" t="s">
        <v>95</v>
      </c>
      <c r="G3" s="5" t="s">
        <v>96</v>
      </c>
      <c r="H3" s="5" t="s">
        <v>97</v>
      </c>
      <c r="I3" s="5" t="s">
        <v>98</v>
      </c>
    </row>
    <row r="4" s="13" customFormat="1" spans="1:9">
      <c r="A4" s="5" t="s">
        <v>9</v>
      </c>
      <c r="B4" s="5" t="s">
        <v>68</v>
      </c>
      <c r="C4" s="5" t="s">
        <v>69</v>
      </c>
      <c r="D4" s="5" t="str">
        <f>""</f>
        <v/>
      </c>
      <c r="E4" s="5" t="s">
        <v>71</v>
      </c>
      <c r="F4" s="5" t="s">
        <v>99</v>
      </c>
      <c r="G4" s="5" t="str">
        <f>""</f>
        <v/>
      </c>
      <c r="H4" s="5" t="str">
        <f>""</f>
        <v/>
      </c>
      <c r="I4" s="5" t="s">
        <v>73</v>
      </c>
    </row>
    <row r="5" s="13" customFormat="1" spans="1:9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100</v>
      </c>
      <c r="G5" s="5" t="s">
        <v>101</v>
      </c>
      <c r="H5" s="5" t="s">
        <v>102</v>
      </c>
      <c r="I5" s="5" t="s">
        <v>103</v>
      </c>
    </row>
    <row r="6" spans="1:9">
      <c r="A6" s="6">
        <v>1</v>
      </c>
      <c r="B6" s="7" t="s">
        <v>28</v>
      </c>
      <c r="C6" s="7" t="s">
        <v>74</v>
      </c>
      <c r="D6" s="26">
        <v>18173.88</v>
      </c>
      <c r="E6" s="26">
        <v>1625.08</v>
      </c>
      <c r="F6" s="43">
        <v>16548.8</v>
      </c>
      <c r="G6" s="48"/>
      <c r="H6" s="49"/>
      <c r="I6" s="49"/>
    </row>
    <row r="7" spans="1:9">
      <c r="A7" s="6">
        <v>2</v>
      </c>
      <c r="B7" s="27" t="s">
        <v>75</v>
      </c>
      <c r="C7" s="7" t="s">
        <v>76</v>
      </c>
      <c r="D7" s="26">
        <v>2186.46</v>
      </c>
      <c r="E7" s="26">
        <v>2101.33</v>
      </c>
      <c r="F7" s="26">
        <v>85.13</v>
      </c>
      <c r="G7" s="49"/>
      <c r="H7" s="49"/>
      <c r="I7" s="49"/>
    </row>
    <row r="8" spans="1:9">
      <c r="A8" s="6">
        <v>3</v>
      </c>
      <c r="B8" s="27" t="s">
        <v>77</v>
      </c>
      <c r="C8" s="7" t="s">
        <v>78</v>
      </c>
      <c r="D8" s="26">
        <v>2186.46</v>
      </c>
      <c r="E8" s="26">
        <v>2101.33</v>
      </c>
      <c r="F8" s="26">
        <v>85.13</v>
      </c>
      <c r="G8" s="49"/>
      <c r="H8" s="49"/>
      <c r="I8" s="49"/>
    </row>
    <row r="9" spans="1:9">
      <c r="A9" s="6">
        <v>4</v>
      </c>
      <c r="B9" s="27" t="s">
        <v>79</v>
      </c>
      <c r="C9" s="7" t="s">
        <v>80</v>
      </c>
      <c r="D9" s="26">
        <v>1501.33</v>
      </c>
      <c r="E9" s="26">
        <v>1501.33</v>
      </c>
      <c r="F9" s="26"/>
      <c r="G9" s="49"/>
      <c r="H9" s="49"/>
      <c r="I9" s="49"/>
    </row>
    <row r="10" spans="1:9">
      <c r="A10" s="6">
        <v>5</v>
      </c>
      <c r="B10" s="50">
        <v>2080505</v>
      </c>
      <c r="C10" s="29" t="s">
        <v>81</v>
      </c>
      <c r="D10" s="51">
        <v>123.75</v>
      </c>
      <c r="E10" s="51">
        <v>123.75</v>
      </c>
      <c r="F10" s="51"/>
      <c r="G10" s="49"/>
      <c r="H10" s="49"/>
      <c r="I10" s="49"/>
    </row>
    <row r="11" s="47" customFormat="1" spans="1:9">
      <c r="A11" s="52">
        <v>6</v>
      </c>
      <c r="B11" s="31" t="s">
        <v>82</v>
      </c>
      <c r="C11" s="32" t="s">
        <v>83</v>
      </c>
      <c r="D11" s="33">
        <v>17</v>
      </c>
      <c r="E11" s="33"/>
      <c r="F11" s="33">
        <v>17</v>
      </c>
      <c r="G11" s="53"/>
      <c r="H11" s="53"/>
      <c r="I11" s="53"/>
    </row>
    <row r="12" s="47" customFormat="1" spans="1:9">
      <c r="A12" s="52">
        <v>7</v>
      </c>
      <c r="B12" s="31" t="s">
        <v>84</v>
      </c>
      <c r="C12" s="32" t="s">
        <v>85</v>
      </c>
      <c r="D12" s="33">
        <v>12.52</v>
      </c>
      <c r="E12" s="33"/>
      <c r="F12" s="33">
        <v>12.52</v>
      </c>
      <c r="G12" s="53"/>
      <c r="H12" s="53"/>
      <c r="I12" s="53"/>
    </row>
    <row r="13" s="47" customFormat="1" spans="1:9">
      <c r="A13" s="52">
        <v>8</v>
      </c>
      <c r="B13" s="32">
        <v>2010499</v>
      </c>
      <c r="C13" s="32" t="s">
        <v>86</v>
      </c>
      <c r="D13" s="34">
        <v>55.61</v>
      </c>
      <c r="E13" s="34"/>
      <c r="F13" s="34">
        <v>55.61</v>
      </c>
      <c r="G13" s="53"/>
      <c r="H13" s="53"/>
      <c r="I13" s="53"/>
    </row>
    <row r="14" spans="1:9">
      <c r="A14" s="6">
        <v>9</v>
      </c>
      <c r="B14" s="20">
        <v>2100410</v>
      </c>
      <c r="C14" s="20" t="s">
        <v>87</v>
      </c>
      <c r="D14" s="35">
        <v>600</v>
      </c>
      <c r="E14" s="35"/>
      <c r="F14" s="35">
        <v>600</v>
      </c>
      <c r="G14" s="49"/>
      <c r="H14" s="49"/>
      <c r="I14" s="49"/>
    </row>
    <row r="15" spans="1:9">
      <c r="A15" s="6">
        <v>10</v>
      </c>
      <c r="B15" s="20">
        <v>2110301</v>
      </c>
      <c r="C15" s="20" t="s">
        <v>88</v>
      </c>
      <c r="D15" s="35">
        <v>906</v>
      </c>
      <c r="E15" s="35"/>
      <c r="F15" s="35">
        <v>906</v>
      </c>
      <c r="G15" s="49"/>
      <c r="H15" s="49"/>
      <c r="I15" s="49"/>
    </row>
    <row r="16" spans="1:9">
      <c r="A16" s="6">
        <v>11</v>
      </c>
      <c r="B16" s="20">
        <v>2120899</v>
      </c>
      <c r="C16" s="20" t="s">
        <v>89</v>
      </c>
      <c r="D16" s="19">
        <v>14900</v>
      </c>
      <c r="E16" s="19"/>
      <c r="F16" s="19">
        <v>14900</v>
      </c>
      <c r="G16" s="49"/>
      <c r="H16" s="49"/>
      <c r="I16" s="49"/>
    </row>
    <row r="17" spans="1:9">
      <c r="A17" s="6">
        <v>12</v>
      </c>
      <c r="B17" s="20">
        <v>2160299</v>
      </c>
      <c r="C17" s="20" t="s">
        <v>90</v>
      </c>
      <c r="D17" s="19">
        <v>50</v>
      </c>
      <c r="E17" s="19"/>
      <c r="F17" s="19">
        <v>50</v>
      </c>
      <c r="G17" s="49"/>
      <c r="H17" s="49"/>
      <c r="I17" s="49"/>
    </row>
    <row r="18" spans="1:9">
      <c r="A18" s="6">
        <v>13</v>
      </c>
      <c r="B18" s="20">
        <v>2160699</v>
      </c>
      <c r="C18" s="36" t="s">
        <v>91</v>
      </c>
      <c r="D18" s="36">
        <v>7.67</v>
      </c>
      <c r="E18" s="36"/>
      <c r="F18" s="36">
        <v>7.67</v>
      </c>
      <c r="G18" s="49"/>
      <c r="H18" s="49"/>
      <c r="I18" s="49"/>
    </row>
    <row r="20" spans="6:6">
      <c r="F20" s="54"/>
    </row>
    <row r="21" spans="6:6">
      <c r="F21" s="54"/>
    </row>
    <row r="22" spans="1:6">
      <c r="A22" s="55">
        <v>1</v>
      </c>
      <c r="B22" s="56"/>
      <c r="F22" s="54"/>
    </row>
    <row r="23" spans="1:6">
      <c r="A23" s="55">
        <v>2</v>
      </c>
      <c r="B23" s="56"/>
      <c r="F23" s="57"/>
    </row>
    <row r="24" spans="1:6">
      <c r="A24" s="55">
        <v>3</v>
      </c>
      <c r="B24" s="56"/>
      <c r="F24" s="58"/>
    </row>
    <row r="25" spans="1:6">
      <c r="A25" s="55">
        <v>4</v>
      </c>
      <c r="B25" s="56"/>
      <c r="F25" s="58"/>
    </row>
    <row r="26" spans="1:6">
      <c r="A26" s="55">
        <v>5</v>
      </c>
      <c r="B26" s="59"/>
      <c r="F26" s="58"/>
    </row>
    <row r="27" spans="1:6">
      <c r="A27" s="55">
        <v>6</v>
      </c>
      <c r="B27" s="56"/>
      <c r="F27" s="60"/>
    </row>
    <row r="28" spans="1:6">
      <c r="A28" s="55">
        <v>7</v>
      </c>
      <c r="B28" s="56"/>
      <c r="F28" s="60"/>
    </row>
    <row r="29" spans="1:6">
      <c r="A29" s="55">
        <v>8</v>
      </c>
      <c r="B29" s="56"/>
      <c r="F29" s="58"/>
    </row>
    <row r="30" spans="1:6">
      <c r="A30" s="55">
        <v>9</v>
      </c>
      <c r="B30" s="61"/>
      <c r="F30" s="58"/>
    </row>
    <row r="31" spans="1:6">
      <c r="A31" s="55">
        <v>10</v>
      </c>
      <c r="B31" s="61"/>
      <c r="F31" s="62"/>
    </row>
    <row r="32" spans="1:5">
      <c r="A32" s="55">
        <v>11</v>
      </c>
      <c r="B32" s="61"/>
      <c r="C32" s="61"/>
      <c r="D32" s="58"/>
      <c r="E32" s="58"/>
    </row>
    <row r="33" spans="1:5">
      <c r="A33" s="55">
        <v>12</v>
      </c>
      <c r="B33" s="61"/>
      <c r="C33" s="61"/>
      <c r="D33" s="58"/>
      <c r="E33" s="58"/>
    </row>
    <row r="34" spans="1:5">
      <c r="A34" s="55">
        <v>13</v>
      </c>
      <c r="B34" s="59"/>
      <c r="C34" s="63"/>
      <c r="D34" s="63"/>
      <c r="E34" s="63"/>
    </row>
    <row r="35" spans="2:5">
      <c r="B35" s="64"/>
      <c r="C35" s="64"/>
      <c r="D35" s="64"/>
      <c r="E35" s="64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showZeros="0" tabSelected="1" workbookViewId="0">
      <selection activeCell="C14" sqref="C14"/>
    </sheetView>
  </sheetViews>
  <sheetFormatPr defaultColWidth="9" defaultRowHeight="14.25"/>
  <cols>
    <col min="1" max="1" width="9.625" style="38" customWidth="1"/>
    <col min="2" max="2" width="22.75" style="38" customWidth="1"/>
    <col min="3" max="3" width="17.25" style="38" customWidth="1"/>
    <col min="4" max="4" width="38.75" style="38" customWidth="1"/>
    <col min="5" max="8" width="17.25" style="38" customWidth="1"/>
    <col min="9" max="16384" width="9" style="38"/>
  </cols>
  <sheetData>
    <row r="1" s="37" customFormat="1" ht="58.5" customHeight="1" spans="1:8">
      <c r="A1" s="39" t="s">
        <v>104</v>
      </c>
      <c r="B1" s="40" t="str">
        <f t="shared" ref="B1:H1" si="0">""</f>
        <v/>
      </c>
      <c r="C1" s="40" t="str">
        <f t="shared" si="0"/>
        <v/>
      </c>
      <c r="D1" s="40" t="str">
        <f t="shared" si="0"/>
        <v/>
      </c>
      <c r="E1" s="40" t="str">
        <f t="shared" si="0"/>
        <v/>
      </c>
      <c r="F1" s="40" t="str">
        <f t="shared" si="0"/>
        <v/>
      </c>
      <c r="G1" s="41" t="str">
        <f t="shared" si="0"/>
        <v/>
      </c>
      <c r="H1" s="40" t="str">
        <f t="shared" si="0"/>
        <v/>
      </c>
    </row>
    <row r="2" s="37" customFormat="1" spans="1:8">
      <c r="A2" s="42" t="s">
        <v>1</v>
      </c>
      <c r="B2" s="40" t="str">
        <f>""</f>
        <v/>
      </c>
      <c r="C2" s="40" t="str">
        <f>""</f>
        <v/>
      </c>
      <c r="D2" s="40" t="str">
        <f>""</f>
        <v/>
      </c>
      <c r="E2" s="41" t="s">
        <v>2</v>
      </c>
      <c r="F2" s="40" t="str">
        <f>""</f>
        <v/>
      </c>
      <c r="G2" s="41" t="s">
        <v>3</v>
      </c>
      <c r="H2" s="40" t="str">
        <f>""</f>
        <v/>
      </c>
    </row>
    <row r="3" s="37" customFormat="1" spans="1:8">
      <c r="A3" s="5" t="s">
        <v>4</v>
      </c>
      <c r="B3" s="5" t="s">
        <v>5</v>
      </c>
      <c r="C3" s="5" t="str">
        <f>""</f>
        <v/>
      </c>
      <c r="D3" s="5" t="s">
        <v>6</v>
      </c>
      <c r="E3" s="5" t="s">
        <v>64</v>
      </c>
      <c r="F3" s="5" t="s">
        <v>65</v>
      </c>
      <c r="G3" s="5" t="s">
        <v>66</v>
      </c>
      <c r="H3" s="5" t="s">
        <v>67</v>
      </c>
    </row>
    <row r="4" s="37" customFormat="1" ht="22.5" spans="1:8">
      <c r="A4" s="5" t="s">
        <v>9</v>
      </c>
      <c r="B4" s="5" t="s">
        <v>7</v>
      </c>
      <c r="C4" s="5" t="s">
        <v>105</v>
      </c>
      <c r="D4" s="5" t="s">
        <v>7</v>
      </c>
      <c r="E4" s="5" t="s">
        <v>74</v>
      </c>
      <c r="F4" s="5" t="s">
        <v>106</v>
      </c>
      <c r="G4" s="5" t="s">
        <v>107</v>
      </c>
      <c r="H4" s="5" t="s">
        <v>108</v>
      </c>
    </row>
    <row r="5" s="37" customFormat="1" spans="1:8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100</v>
      </c>
      <c r="G5" s="5" t="s">
        <v>101</v>
      </c>
      <c r="H5" s="5" t="s">
        <v>102</v>
      </c>
    </row>
    <row r="6" s="37" customFormat="1" spans="1:8">
      <c r="A6" s="6">
        <v>1</v>
      </c>
      <c r="B6" s="7" t="s">
        <v>109</v>
      </c>
      <c r="C6" s="8">
        <v>2307.69</v>
      </c>
      <c r="D6" s="7" t="s">
        <v>15</v>
      </c>
      <c r="E6" s="43">
        <v>1565.85</v>
      </c>
      <c r="F6" s="43">
        <v>1565.85</v>
      </c>
      <c r="G6" s="8"/>
      <c r="H6" s="8">
        <v>0</v>
      </c>
    </row>
    <row r="7" s="37" customFormat="1" spans="1:8">
      <c r="A7" s="6">
        <v>2</v>
      </c>
      <c r="B7" s="7" t="s">
        <v>110</v>
      </c>
      <c r="C7" s="8">
        <v>14900</v>
      </c>
      <c r="D7" s="7" t="s">
        <v>17</v>
      </c>
      <c r="E7" s="8">
        <v>0</v>
      </c>
      <c r="F7" s="8">
        <v>0</v>
      </c>
      <c r="G7" s="8">
        <v>0</v>
      </c>
      <c r="H7" s="8">
        <v>0</v>
      </c>
    </row>
    <row r="8" spans="1:8">
      <c r="A8" s="6">
        <v>3</v>
      </c>
      <c r="B8" s="7" t="s">
        <v>111</v>
      </c>
      <c r="C8" s="8">
        <v>0</v>
      </c>
      <c r="D8" s="7" t="s">
        <v>19</v>
      </c>
      <c r="E8" s="8">
        <v>0</v>
      </c>
      <c r="F8" s="8">
        <v>0</v>
      </c>
      <c r="G8" s="8">
        <v>0</v>
      </c>
      <c r="H8" s="8">
        <v>0</v>
      </c>
    </row>
    <row r="9" spans="1:8">
      <c r="A9" s="6">
        <v>4</v>
      </c>
      <c r="B9" s="7" t="s">
        <v>28</v>
      </c>
      <c r="C9" s="8" t="s">
        <v>28</v>
      </c>
      <c r="D9" s="7" t="s">
        <v>21</v>
      </c>
      <c r="E9" s="8">
        <v>0</v>
      </c>
      <c r="F9" s="8">
        <v>0</v>
      </c>
      <c r="G9" s="8">
        <v>0</v>
      </c>
      <c r="H9" s="8">
        <v>0</v>
      </c>
    </row>
    <row r="10" spans="1:8">
      <c r="A10" s="6">
        <v>5</v>
      </c>
      <c r="B10" s="7" t="s">
        <v>28</v>
      </c>
      <c r="C10" s="8" t="s">
        <v>28</v>
      </c>
      <c r="D10" s="7" t="s">
        <v>23</v>
      </c>
      <c r="E10" s="8">
        <v>0</v>
      </c>
      <c r="F10" s="8">
        <v>0</v>
      </c>
      <c r="G10" s="8">
        <v>0</v>
      </c>
      <c r="H10" s="8">
        <v>0</v>
      </c>
    </row>
    <row r="11" spans="1:8">
      <c r="A11" s="6">
        <v>6</v>
      </c>
      <c r="B11" s="7" t="s">
        <v>28</v>
      </c>
      <c r="C11" s="8" t="s">
        <v>28</v>
      </c>
      <c r="D11" s="7" t="s">
        <v>25</v>
      </c>
      <c r="E11" s="8">
        <v>0</v>
      </c>
      <c r="F11" s="8">
        <v>0</v>
      </c>
      <c r="G11" s="8">
        <v>0</v>
      </c>
      <c r="H11" s="8">
        <v>0</v>
      </c>
    </row>
    <row r="12" spans="1:8">
      <c r="A12" s="6">
        <v>7</v>
      </c>
      <c r="B12" s="7" t="s">
        <v>28</v>
      </c>
      <c r="C12" s="8" t="s">
        <v>28</v>
      </c>
      <c r="D12" s="7" t="s">
        <v>27</v>
      </c>
      <c r="E12" s="8">
        <v>0</v>
      </c>
      <c r="F12" s="8">
        <v>0</v>
      </c>
      <c r="G12" s="8">
        <v>0</v>
      </c>
      <c r="H12" s="8">
        <v>0</v>
      </c>
    </row>
    <row r="13" spans="1:8">
      <c r="A13" s="6">
        <v>8</v>
      </c>
      <c r="B13" s="7" t="s">
        <v>28</v>
      </c>
      <c r="C13" s="8" t="s">
        <v>28</v>
      </c>
      <c r="D13" s="7" t="s">
        <v>29</v>
      </c>
      <c r="E13" s="8">
        <v>144.36</v>
      </c>
      <c r="F13" s="44">
        <v>144.36</v>
      </c>
      <c r="G13" s="8"/>
      <c r="H13" s="8">
        <v>0</v>
      </c>
    </row>
    <row r="14" spans="1:8">
      <c r="A14" s="6">
        <v>9</v>
      </c>
      <c r="B14" s="7" t="s">
        <v>28</v>
      </c>
      <c r="C14" s="8" t="s">
        <v>28</v>
      </c>
      <c r="D14" s="7" t="s">
        <v>30</v>
      </c>
      <c r="E14" s="8">
        <v>0</v>
      </c>
      <c r="F14" s="8">
        <v>0</v>
      </c>
      <c r="G14" s="8">
        <v>0</v>
      </c>
      <c r="H14" s="8">
        <v>0</v>
      </c>
    </row>
    <row r="15" spans="1:8">
      <c r="A15" s="6">
        <v>10</v>
      </c>
      <c r="B15" s="7" t="s">
        <v>28</v>
      </c>
      <c r="C15" s="8" t="s">
        <v>28</v>
      </c>
      <c r="D15" s="7" t="s">
        <v>31</v>
      </c>
      <c r="E15" s="8">
        <v>600</v>
      </c>
      <c r="F15" s="8">
        <v>600</v>
      </c>
      <c r="G15" s="8">
        <v>0</v>
      </c>
      <c r="H15" s="8">
        <v>0</v>
      </c>
    </row>
    <row r="16" spans="1:8">
      <c r="A16" s="6">
        <v>11</v>
      </c>
      <c r="B16" s="7" t="s">
        <v>28</v>
      </c>
      <c r="C16" s="8" t="s">
        <v>28</v>
      </c>
      <c r="D16" s="7" t="s">
        <v>32</v>
      </c>
      <c r="E16" s="8">
        <v>15806</v>
      </c>
      <c r="F16" s="8">
        <v>906</v>
      </c>
      <c r="G16" s="8">
        <v>14900</v>
      </c>
      <c r="H16" s="8">
        <v>0</v>
      </c>
    </row>
    <row r="17" spans="1:8">
      <c r="A17" s="6">
        <v>12</v>
      </c>
      <c r="B17" s="7" t="s">
        <v>28</v>
      </c>
      <c r="C17" s="8" t="s">
        <v>28</v>
      </c>
      <c r="D17" s="7" t="s">
        <v>33</v>
      </c>
      <c r="E17" s="8"/>
      <c r="F17" s="8">
        <v>0</v>
      </c>
      <c r="G17" s="8"/>
      <c r="H17" s="8">
        <v>0</v>
      </c>
    </row>
    <row r="18" spans="1:8">
      <c r="A18" s="6">
        <v>13</v>
      </c>
      <c r="B18" s="7" t="s">
        <v>28</v>
      </c>
      <c r="C18" s="8" t="s">
        <v>28</v>
      </c>
      <c r="D18" s="7" t="s">
        <v>34</v>
      </c>
      <c r="E18" s="8">
        <v>0</v>
      </c>
      <c r="F18" s="8">
        <v>0</v>
      </c>
      <c r="G18" s="8">
        <v>0</v>
      </c>
      <c r="H18" s="8">
        <v>0</v>
      </c>
    </row>
    <row r="19" spans="1:8">
      <c r="A19" s="6">
        <v>14</v>
      </c>
      <c r="B19" s="7" t="s">
        <v>28</v>
      </c>
      <c r="C19" s="8" t="s">
        <v>28</v>
      </c>
      <c r="D19" s="7" t="s">
        <v>35</v>
      </c>
      <c r="E19" s="8">
        <v>0</v>
      </c>
      <c r="F19" s="8">
        <v>0</v>
      </c>
      <c r="G19" s="8">
        <v>0</v>
      </c>
      <c r="H19" s="8">
        <v>0</v>
      </c>
    </row>
    <row r="20" spans="1:8">
      <c r="A20" s="6">
        <v>15</v>
      </c>
      <c r="B20" s="7" t="s">
        <v>28</v>
      </c>
      <c r="C20" s="8" t="s">
        <v>28</v>
      </c>
      <c r="D20" s="7" t="s">
        <v>36</v>
      </c>
      <c r="E20" s="8">
        <v>0</v>
      </c>
      <c r="F20" s="8">
        <v>0</v>
      </c>
      <c r="G20" s="8">
        <v>0</v>
      </c>
      <c r="H20" s="8">
        <v>0</v>
      </c>
    </row>
    <row r="21" spans="1:8">
      <c r="A21" s="6">
        <v>16</v>
      </c>
      <c r="B21" s="7" t="s">
        <v>28</v>
      </c>
      <c r="C21" s="8" t="s">
        <v>28</v>
      </c>
      <c r="D21" s="7" t="s">
        <v>37</v>
      </c>
      <c r="E21" s="8">
        <v>57.67</v>
      </c>
      <c r="F21" s="8">
        <v>57.67</v>
      </c>
      <c r="G21" s="8">
        <v>0</v>
      </c>
      <c r="H21" s="8">
        <v>0</v>
      </c>
    </row>
    <row r="22" spans="1:8">
      <c r="A22" s="6">
        <v>17</v>
      </c>
      <c r="B22" s="7" t="s">
        <v>28</v>
      </c>
      <c r="C22" s="8" t="s">
        <v>28</v>
      </c>
      <c r="D22" s="7" t="s">
        <v>38</v>
      </c>
      <c r="E22" s="8">
        <v>0</v>
      </c>
      <c r="F22" s="8">
        <v>0</v>
      </c>
      <c r="G22" s="8">
        <v>0</v>
      </c>
      <c r="H22" s="8">
        <v>0</v>
      </c>
    </row>
    <row r="23" spans="1:9">
      <c r="A23" s="6">
        <v>18</v>
      </c>
      <c r="B23" s="7" t="s">
        <v>28</v>
      </c>
      <c r="C23" s="8" t="s">
        <v>28</v>
      </c>
      <c r="D23" s="7" t="s">
        <v>39</v>
      </c>
      <c r="E23" s="8">
        <v>0</v>
      </c>
      <c r="F23" s="8">
        <v>0</v>
      </c>
      <c r="G23" s="8">
        <v>0</v>
      </c>
      <c r="H23" s="8">
        <v>0</v>
      </c>
      <c r="I23" s="46"/>
    </row>
    <row r="24" spans="1:8">
      <c r="A24" s="6">
        <v>19</v>
      </c>
      <c r="B24" s="7" t="s">
        <v>28</v>
      </c>
      <c r="C24" s="8" t="s">
        <v>28</v>
      </c>
      <c r="D24" s="7" t="s">
        <v>40</v>
      </c>
      <c r="E24" s="8">
        <v>0</v>
      </c>
      <c r="F24" s="8">
        <v>0</v>
      </c>
      <c r="G24" s="8">
        <v>0</v>
      </c>
      <c r="H24" s="8">
        <v>0</v>
      </c>
    </row>
    <row r="25" spans="1:8">
      <c r="A25" s="6">
        <v>20</v>
      </c>
      <c r="B25" s="7" t="s">
        <v>28</v>
      </c>
      <c r="C25" s="8" t="s">
        <v>28</v>
      </c>
      <c r="D25" s="7" t="s">
        <v>41</v>
      </c>
      <c r="E25" s="8">
        <v>0</v>
      </c>
      <c r="F25" s="8">
        <v>0</v>
      </c>
      <c r="G25" s="8">
        <v>0</v>
      </c>
      <c r="H25" s="8">
        <v>0</v>
      </c>
    </row>
    <row r="26" spans="1:8">
      <c r="A26" s="6">
        <v>21</v>
      </c>
      <c r="B26" s="7" t="s">
        <v>28</v>
      </c>
      <c r="C26" s="8" t="s">
        <v>28</v>
      </c>
      <c r="D26" s="7" t="s">
        <v>42</v>
      </c>
      <c r="E26" s="8"/>
      <c r="F26" s="8"/>
      <c r="G26" s="8">
        <v>0</v>
      </c>
      <c r="H26" s="8">
        <v>0</v>
      </c>
    </row>
    <row r="27" spans="1:8">
      <c r="A27" s="6">
        <v>22</v>
      </c>
      <c r="B27" s="7" t="s">
        <v>28</v>
      </c>
      <c r="C27" s="8" t="s">
        <v>28</v>
      </c>
      <c r="D27" s="7" t="s">
        <v>43</v>
      </c>
      <c r="E27" s="8">
        <v>0</v>
      </c>
      <c r="F27" s="8">
        <v>0</v>
      </c>
      <c r="G27" s="8">
        <v>0</v>
      </c>
      <c r="H27" s="8">
        <v>0</v>
      </c>
    </row>
    <row r="28" spans="1:8">
      <c r="A28" s="6">
        <v>23</v>
      </c>
      <c r="B28" s="7" t="s">
        <v>28</v>
      </c>
      <c r="C28" s="8" t="s">
        <v>28</v>
      </c>
      <c r="D28" s="7" t="s">
        <v>44</v>
      </c>
      <c r="E28" s="8">
        <v>0</v>
      </c>
      <c r="F28" s="8">
        <v>0</v>
      </c>
      <c r="G28" s="8">
        <v>0</v>
      </c>
      <c r="H28" s="8">
        <v>0</v>
      </c>
    </row>
    <row r="29" spans="1:8">
      <c r="A29" s="6">
        <v>24</v>
      </c>
      <c r="B29" s="7" t="s">
        <v>28</v>
      </c>
      <c r="C29" s="8" t="s">
        <v>28</v>
      </c>
      <c r="D29" s="7" t="s">
        <v>45</v>
      </c>
      <c r="E29" s="8">
        <v>0</v>
      </c>
      <c r="F29" s="8">
        <v>0</v>
      </c>
      <c r="G29" s="8">
        <v>0</v>
      </c>
      <c r="H29" s="8">
        <v>0</v>
      </c>
    </row>
    <row r="30" spans="1:8">
      <c r="A30" s="6">
        <v>25</v>
      </c>
      <c r="B30" s="7" t="s">
        <v>28</v>
      </c>
      <c r="C30" s="8" t="s">
        <v>28</v>
      </c>
      <c r="D30" s="7" t="s">
        <v>46</v>
      </c>
      <c r="E30" s="8">
        <v>0</v>
      </c>
      <c r="F30" s="8">
        <v>0</v>
      </c>
      <c r="G30" s="8">
        <v>0</v>
      </c>
      <c r="H30" s="8">
        <v>0</v>
      </c>
    </row>
    <row r="31" spans="1:8">
      <c r="A31" s="6">
        <v>26</v>
      </c>
      <c r="B31" s="7" t="s">
        <v>28</v>
      </c>
      <c r="C31" s="8" t="s">
        <v>28</v>
      </c>
      <c r="D31" s="7" t="s">
        <v>47</v>
      </c>
      <c r="E31" s="8">
        <v>0</v>
      </c>
      <c r="F31" s="8">
        <v>0</v>
      </c>
      <c r="G31" s="8">
        <v>0</v>
      </c>
      <c r="H31" s="8">
        <v>0</v>
      </c>
    </row>
    <row r="32" spans="1:8">
      <c r="A32" s="6">
        <v>27</v>
      </c>
      <c r="B32" s="7" t="s">
        <v>28</v>
      </c>
      <c r="C32" s="8" t="s">
        <v>28</v>
      </c>
      <c r="D32" s="7" t="s">
        <v>48</v>
      </c>
      <c r="E32" s="8">
        <v>0</v>
      </c>
      <c r="F32" s="8">
        <v>0</v>
      </c>
      <c r="G32" s="8">
        <v>0</v>
      </c>
      <c r="H32" s="8">
        <v>0</v>
      </c>
    </row>
    <row r="33" spans="1:8">
      <c r="A33" s="6">
        <v>28</v>
      </c>
      <c r="B33" s="7" t="s">
        <v>28</v>
      </c>
      <c r="C33" s="8" t="s">
        <v>28</v>
      </c>
      <c r="D33" s="7" t="s">
        <v>49</v>
      </c>
      <c r="E33" s="8">
        <v>0</v>
      </c>
      <c r="F33" s="8">
        <v>0</v>
      </c>
      <c r="G33" s="8">
        <v>0</v>
      </c>
      <c r="H33" s="8">
        <v>0</v>
      </c>
    </row>
    <row r="34" spans="1:8">
      <c r="A34" s="6">
        <v>29</v>
      </c>
      <c r="B34" s="7" t="s">
        <v>28</v>
      </c>
      <c r="C34" s="8" t="s">
        <v>28</v>
      </c>
      <c r="D34" s="7" t="s">
        <v>50</v>
      </c>
      <c r="E34" s="8">
        <v>0</v>
      </c>
      <c r="F34" s="8">
        <v>0</v>
      </c>
      <c r="G34" s="8">
        <v>0</v>
      </c>
      <c r="H34" s="8">
        <v>0</v>
      </c>
    </row>
    <row r="35" spans="1:8">
      <c r="A35" s="6">
        <v>30</v>
      </c>
      <c r="B35" s="7" t="s">
        <v>51</v>
      </c>
      <c r="C35" s="8">
        <f>SUM(C6:C34)</f>
        <v>17207.69</v>
      </c>
      <c r="D35" s="7" t="s">
        <v>52</v>
      </c>
      <c r="E35" s="8"/>
      <c r="F35" s="8"/>
      <c r="G35" s="8"/>
      <c r="H35" s="8">
        <v>0</v>
      </c>
    </row>
    <row r="36" spans="1:8">
      <c r="A36" s="6">
        <v>31</v>
      </c>
      <c r="B36" s="7" t="s">
        <v>112</v>
      </c>
      <c r="C36" s="8">
        <v>966.19</v>
      </c>
      <c r="D36" s="7" t="s">
        <v>56</v>
      </c>
      <c r="E36" s="8">
        <v>0</v>
      </c>
      <c r="F36" s="8">
        <v>0</v>
      </c>
      <c r="G36" s="8">
        <v>0</v>
      </c>
      <c r="H36" s="8">
        <v>0</v>
      </c>
    </row>
    <row r="37" spans="1:8">
      <c r="A37" s="6"/>
      <c r="B37" s="7" t="s">
        <v>57</v>
      </c>
      <c r="C37" s="8">
        <f>SUM(C35:C36)</f>
        <v>18173.88</v>
      </c>
      <c r="D37" s="7" t="s">
        <v>57</v>
      </c>
      <c r="E37" s="8">
        <f>SUM(E6:E36)</f>
        <v>18173.88</v>
      </c>
      <c r="F37" s="8">
        <f>SUM(F6:F36)</f>
        <v>3273.88</v>
      </c>
      <c r="G37" s="8">
        <f>SUM(G6:G36)</f>
        <v>14900</v>
      </c>
      <c r="H37" s="8">
        <v>0</v>
      </c>
    </row>
    <row r="38" spans="3:3">
      <c r="C38" s="45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Zeros="0" workbookViewId="0">
      <selection activeCell="C22" sqref="C22"/>
    </sheetView>
  </sheetViews>
  <sheetFormatPr defaultColWidth="9" defaultRowHeight="13.5" outlineLevelCol="5"/>
  <cols>
    <col min="1" max="6" width="23.125" customWidth="1"/>
  </cols>
  <sheetData>
    <row r="1" s="13" customFormat="1" ht="48.75" customHeight="1" spans="1:6">
      <c r="A1" s="1" t="s">
        <v>113</v>
      </c>
      <c r="B1" s="2" t="str">
        <f>""</f>
        <v/>
      </c>
      <c r="C1" s="2" t="str">
        <f>""</f>
        <v/>
      </c>
      <c r="D1" s="2" t="str">
        <f>""</f>
        <v/>
      </c>
      <c r="E1" s="3" t="str">
        <f>""</f>
        <v/>
      </c>
      <c r="F1" s="2" t="str">
        <f>""</f>
        <v/>
      </c>
    </row>
    <row r="2" s="13" customFormat="1" spans="1:6">
      <c r="A2" s="4" t="s">
        <v>114</v>
      </c>
      <c r="B2" s="2" t="str">
        <f>""</f>
        <v/>
      </c>
      <c r="C2" s="3" t="s">
        <v>115</v>
      </c>
      <c r="D2" s="2" t="str">
        <f>""</f>
        <v/>
      </c>
      <c r="E2" s="3" t="s">
        <v>2</v>
      </c>
      <c r="F2" s="3" t="s">
        <v>3</v>
      </c>
    </row>
    <row r="3" s="13" customFormat="1" spans="1:6">
      <c r="A3" s="5" t="s">
        <v>4</v>
      </c>
      <c r="B3" s="5" t="s">
        <v>60</v>
      </c>
      <c r="C3" s="5" t="str">
        <f>""</f>
        <v/>
      </c>
      <c r="D3" s="5" t="s">
        <v>74</v>
      </c>
      <c r="E3" s="5" t="s">
        <v>94</v>
      </c>
      <c r="F3" s="5" t="s">
        <v>95</v>
      </c>
    </row>
    <row r="4" s="13" customFormat="1" spans="1:6">
      <c r="A4" s="5" t="s">
        <v>9</v>
      </c>
      <c r="B4" s="5" t="s">
        <v>68</v>
      </c>
      <c r="C4" s="5" t="s">
        <v>69</v>
      </c>
      <c r="D4" s="5" t="str">
        <f>""</f>
        <v/>
      </c>
      <c r="E4" s="5" t="str">
        <f>""</f>
        <v/>
      </c>
      <c r="F4" s="5" t="s">
        <v>73</v>
      </c>
    </row>
    <row r="5" s="13" customFormat="1" spans="1:6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100</v>
      </c>
    </row>
    <row r="6" spans="1:6">
      <c r="A6" s="6">
        <v>1</v>
      </c>
      <c r="B6" s="7" t="s">
        <v>28</v>
      </c>
      <c r="C6" s="7" t="s">
        <v>74</v>
      </c>
      <c r="D6" s="8">
        <v>3273.88</v>
      </c>
      <c r="E6" s="26">
        <v>1625.08</v>
      </c>
      <c r="F6" s="8">
        <v>1648.8</v>
      </c>
    </row>
    <row r="7" spans="1:6">
      <c r="A7" s="6">
        <v>2</v>
      </c>
      <c r="B7" s="27" t="s">
        <v>75</v>
      </c>
      <c r="C7" s="7" t="s">
        <v>76</v>
      </c>
      <c r="D7" s="26">
        <v>2186.46</v>
      </c>
      <c r="E7" s="26">
        <v>2101.33</v>
      </c>
      <c r="F7" s="26">
        <v>85.13</v>
      </c>
    </row>
    <row r="8" spans="1:6">
      <c r="A8" s="6">
        <v>3</v>
      </c>
      <c r="B8" s="27" t="s">
        <v>77</v>
      </c>
      <c r="C8" s="7" t="s">
        <v>78</v>
      </c>
      <c r="D8" s="26">
        <v>2186.46</v>
      </c>
      <c r="E8" s="26">
        <v>2101.33</v>
      </c>
      <c r="F8" s="26">
        <v>85.13</v>
      </c>
    </row>
    <row r="9" spans="1:6">
      <c r="A9" s="6">
        <v>4</v>
      </c>
      <c r="B9" s="27" t="s">
        <v>79</v>
      </c>
      <c r="C9" s="7" t="s">
        <v>80</v>
      </c>
      <c r="D9" s="26">
        <v>1501.33</v>
      </c>
      <c r="E9" s="26">
        <v>1501.33</v>
      </c>
      <c r="F9" s="26"/>
    </row>
    <row r="10" spans="1:6">
      <c r="A10" s="6">
        <v>5</v>
      </c>
      <c r="B10" s="28">
        <v>2080505</v>
      </c>
      <c r="C10" s="29" t="s">
        <v>81</v>
      </c>
      <c r="D10" s="30">
        <v>123.75</v>
      </c>
      <c r="E10" s="30">
        <v>123.75</v>
      </c>
      <c r="F10" s="30"/>
    </row>
    <row r="11" spans="1:6">
      <c r="A11" s="6">
        <v>6</v>
      </c>
      <c r="B11" s="31" t="s">
        <v>82</v>
      </c>
      <c r="C11" s="32" t="s">
        <v>83</v>
      </c>
      <c r="D11" s="33">
        <v>17</v>
      </c>
      <c r="E11" s="33"/>
      <c r="F11" s="33">
        <v>17</v>
      </c>
    </row>
    <row r="12" spans="1:6">
      <c r="A12" s="6">
        <v>7</v>
      </c>
      <c r="B12" s="31" t="s">
        <v>84</v>
      </c>
      <c r="C12" s="32" t="s">
        <v>85</v>
      </c>
      <c r="D12" s="33">
        <v>12.52</v>
      </c>
      <c r="E12" s="33"/>
      <c r="F12" s="33">
        <v>12.52</v>
      </c>
    </row>
    <row r="13" spans="1:6">
      <c r="A13" s="6">
        <v>8</v>
      </c>
      <c r="B13" s="32">
        <v>2010499</v>
      </c>
      <c r="C13" s="32" t="s">
        <v>86</v>
      </c>
      <c r="D13" s="34">
        <v>55.61</v>
      </c>
      <c r="E13" s="34"/>
      <c r="F13" s="34">
        <v>55.61</v>
      </c>
    </row>
    <row r="14" spans="1:6">
      <c r="A14" s="6">
        <v>9</v>
      </c>
      <c r="B14" s="20">
        <v>2100410</v>
      </c>
      <c r="C14" s="20" t="s">
        <v>87</v>
      </c>
      <c r="D14" s="35">
        <v>600</v>
      </c>
      <c r="E14" s="35"/>
      <c r="F14" s="35">
        <v>600</v>
      </c>
    </row>
    <row r="15" spans="1:6">
      <c r="A15" s="6">
        <v>10</v>
      </c>
      <c r="B15" s="20">
        <v>2110301</v>
      </c>
      <c r="C15" s="20" t="s">
        <v>88</v>
      </c>
      <c r="D15" s="35">
        <v>906</v>
      </c>
      <c r="E15" s="35"/>
      <c r="F15" s="35">
        <v>906</v>
      </c>
    </row>
    <row r="16" spans="1:6">
      <c r="A16" s="6">
        <v>11</v>
      </c>
      <c r="B16" s="20">
        <v>2160299</v>
      </c>
      <c r="C16" s="20" t="s">
        <v>90</v>
      </c>
      <c r="D16" s="19">
        <v>50</v>
      </c>
      <c r="E16" s="19"/>
      <c r="F16" s="19">
        <v>50</v>
      </c>
    </row>
    <row r="17" spans="1:6">
      <c r="A17" s="6">
        <v>12</v>
      </c>
      <c r="B17" s="20">
        <v>2160699</v>
      </c>
      <c r="C17" s="36" t="s">
        <v>91</v>
      </c>
      <c r="D17" s="36">
        <v>7.67</v>
      </c>
      <c r="E17" s="36"/>
      <c r="F17" s="36">
        <v>7.67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Zeros="0" workbookViewId="0">
      <selection activeCell="F34" sqref="F34"/>
    </sheetView>
  </sheetViews>
  <sheetFormatPr defaultColWidth="9" defaultRowHeight="13.5" outlineLevelCol="7"/>
  <cols>
    <col min="1" max="6" width="22" customWidth="1"/>
  </cols>
  <sheetData>
    <row r="1" s="13" customFormat="1" ht="63.75" customHeight="1" spans="1:6">
      <c r="A1" s="1" t="s">
        <v>116</v>
      </c>
      <c r="B1" s="2" t="str">
        <f>""</f>
        <v/>
      </c>
      <c r="C1" s="2" t="str">
        <f>""</f>
        <v/>
      </c>
      <c r="D1" s="2" t="str">
        <f>""</f>
        <v/>
      </c>
      <c r="E1" s="3" t="str">
        <f>""</f>
        <v/>
      </c>
      <c r="F1" s="2" t="str">
        <f>""</f>
        <v/>
      </c>
    </row>
    <row r="2" s="13" customFormat="1" spans="1:6">
      <c r="A2" s="4" t="s">
        <v>1</v>
      </c>
      <c r="B2" s="2" t="str">
        <f>""</f>
        <v/>
      </c>
      <c r="C2" s="3" t="s">
        <v>115</v>
      </c>
      <c r="D2" s="2" t="str">
        <f>""</f>
        <v/>
      </c>
      <c r="E2" s="3" t="s">
        <v>2</v>
      </c>
      <c r="F2" s="3" t="s">
        <v>3</v>
      </c>
    </row>
    <row r="3" s="13" customFormat="1" spans="1:6">
      <c r="A3" s="5" t="s">
        <v>4</v>
      </c>
      <c r="B3" s="5" t="s">
        <v>60</v>
      </c>
      <c r="C3" s="5" t="str">
        <f>""</f>
        <v/>
      </c>
      <c r="D3" s="5" t="s">
        <v>94</v>
      </c>
      <c r="E3" s="5" t="s">
        <v>94</v>
      </c>
      <c r="F3" s="5" t="s">
        <v>95</v>
      </c>
    </row>
    <row r="4" s="13" customFormat="1" spans="1:7">
      <c r="A4" s="5" t="s">
        <v>9</v>
      </c>
      <c r="B4" s="5" t="s">
        <v>117</v>
      </c>
      <c r="C4" s="5" t="s">
        <v>69</v>
      </c>
      <c r="D4" s="5" t="s">
        <v>74</v>
      </c>
      <c r="E4" s="5" t="s">
        <v>118</v>
      </c>
      <c r="F4" s="5" t="s">
        <v>119</v>
      </c>
      <c r="G4" s="22"/>
    </row>
    <row r="5" s="13" customFormat="1" ht="14.25" spans="1:6">
      <c r="A5" s="23" t="s">
        <v>9</v>
      </c>
      <c r="B5" s="23" t="s">
        <v>10</v>
      </c>
      <c r="C5" s="23" t="s">
        <v>11</v>
      </c>
      <c r="D5" s="23" t="s">
        <v>12</v>
      </c>
      <c r="E5" s="23" t="s">
        <v>13</v>
      </c>
      <c r="F5" s="23" t="s">
        <v>100</v>
      </c>
    </row>
    <row r="6" spans="1:6">
      <c r="A6" s="6">
        <v>1</v>
      </c>
      <c r="B6" s="7" t="s">
        <v>28</v>
      </c>
      <c r="C6" s="7" t="s">
        <v>74</v>
      </c>
      <c r="D6" s="8">
        <f>E6+F6</f>
        <v>1625.07</v>
      </c>
      <c r="E6" s="8">
        <v>1528.1</v>
      </c>
      <c r="F6" s="8">
        <v>96.97</v>
      </c>
    </row>
    <row r="7" spans="1:6">
      <c r="A7" s="6">
        <v>2</v>
      </c>
      <c r="B7" s="7" t="s">
        <v>120</v>
      </c>
      <c r="C7" s="7" t="s">
        <v>121</v>
      </c>
      <c r="D7" s="8"/>
      <c r="F7" s="8"/>
    </row>
    <row r="8" spans="1:8">
      <c r="A8" s="6">
        <v>3</v>
      </c>
      <c r="B8" s="7" t="s">
        <v>122</v>
      </c>
      <c r="C8" s="7" t="s">
        <v>123</v>
      </c>
      <c r="D8" s="8"/>
      <c r="E8" s="8">
        <v>372.89</v>
      </c>
      <c r="F8" s="8"/>
      <c r="H8" t="s">
        <v>124</v>
      </c>
    </row>
    <row r="9" spans="1:6">
      <c r="A9" s="6">
        <v>4</v>
      </c>
      <c r="B9" s="7" t="s">
        <v>125</v>
      </c>
      <c r="C9" s="7" t="s">
        <v>126</v>
      </c>
      <c r="D9" s="8"/>
      <c r="E9" s="8">
        <v>104.02</v>
      </c>
      <c r="F9" s="8"/>
    </row>
    <row r="10" spans="1:6">
      <c r="A10" s="6">
        <v>5</v>
      </c>
      <c r="B10" s="7" t="s">
        <v>127</v>
      </c>
      <c r="C10" s="7" t="s">
        <v>128</v>
      </c>
      <c r="D10" s="8"/>
      <c r="E10" s="8">
        <v>18.68</v>
      </c>
      <c r="F10" s="8"/>
    </row>
    <row r="11" spans="1:6">
      <c r="A11" s="6">
        <v>6</v>
      </c>
      <c r="B11" s="7" t="s">
        <v>129</v>
      </c>
      <c r="C11" s="7" t="s">
        <v>130</v>
      </c>
      <c r="D11" s="8"/>
      <c r="E11" s="8">
        <v>134.12</v>
      </c>
      <c r="F11" s="8"/>
    </row>
    <row r="12" spans="1:6">
      <c r="A12" s="6">
        <v>7</v>
      </c>
      <c r="B12" s="7" t="s">
        <v>131</v>
      </c>
      <c r="C12" s="7" t="s">
        <v>132</v>
      </c>
      <c r="D12" s="8"/>
      <c r="E12" s="8">
        <v>123.75</v>
      </c>
      <c r="F12" s="8"/>
    </row>
    <row r="13" spans="1:6">
      <c r="A13" s="6">
        <v>8</v>
      </c>
      <c r="B13" s="7" t="s">
        <v>133</v>
      </c>
      <c r="C13" s="7" t="s">
        <v>134</v>
      </c>
      <c r="D13" s="8"/>
      <c r="E13" s="8">
        <v>44.07</v>
      </c>
      <c r="F13" s="8"/>
    </row>
    <row r="14" spans="1:6">
      <c r="A14" s="6">
        <v>9</v>
      </c>
      <c r="B14" s="7" t="s">
        <v>135</v>
      </c>
      <c r="C14" s="7" t="s">
        <v>136</v>
      </c>
      <c r="D14" s="8"/>
      <c r="E14" s="8">
        <v>3.4</v>
      </c>
      <c r="F14" s="8"/>
    </row>
    <row r="15" spans="1:6">
      <c r="A15" s="6">
        <v>10</v>
      </c>
      <c r="B15" s="7" t="s">
        <v>137</v>
      </c>
      <c r="C15" s="7" t="s">
        <v>138</v>
      </c>
      <c r="D15" s="8"/>
      <c r="E15" s="8">
        <v>440.48</v>
      </c>
      <c r="F15" s="8"/>
    </row>
    <row r="16" spans="1:6">
      <c r="A16" s="6">
        <v>11</v>
      </c>
      <c r="B16" s="7" t="s">
        <v>139</v>
      </c>
      <c r="C16" s="7" t="s">
        <v>140</v>
      </c>
      <c r="D16" s="8"/>
      <c r="E16" s="8"/>
      <c r="F16" s="8"/>
    </row>
    <row r="17" spans="1:6">
      <c r="A17" s="6">
        <v>12</v>
      </c>
      <c r="B17" s="7" t="s">
        <v>141</v>
      </c>
      <c r="C17" s="7" t="s">
        <v>142</v>
      </c>
      <c r="D17" s="8"/>
      <c r="E17" s="8"/>
      <c r="F17" s="8">
        <v>44.04</v>
      </c>
    </row>
    <row r="18" spans="1:6">
      <c r="A18" s="6">
        <v>13</v>
      </c>
      <c r="B18" s="7" t="s">
        <v>143</v>
      </c>
      <c r="C18" s="7" t="s">
        <v>144</v>
      </c>
      <c r="D18" s="8"/>
      <c r="E18" s="8"/>
      <c r="F18" s="8"/>
    </row>
    <row r="19" spans="1:6">
      <c r="A19" s="6">
        <v>14</v>
      </c>
      <c r="B19" s="7" t="s">
        <v>145</v>
      </c>
      <c r="C19" s="7" t="s">
        <v>146</v>
      </c>
      <c r="D19" s="8"/>
      <c r="E19" s="8"/>
      <c r="F19" s="8">
        <v>0.5</v>
      </c>
    </row>
    <row r="20" spans="1:6">
      <c r="A20" s="6">
        <v>15</v>
      </c>
      <c r="B20" s="7" t="s">
        <v>147</v>
      </c>
      <c r="C20" s="7" t="s">
        <v>148</v>
      </c>
      <c r="D20" s="8"/>
      <c r="E20" s="8"/>
      <c r="F20" s="8"/>
    </row>
    <row r="21" spans="1:6">
      <c r="A21" s="6">
        <v>16</v>
      </c>
      <c r="B21" s="7" t="s">
        <v>149</v>
      </c>
      <c r="C21" s="7" t="s">
        <v>150</v>
      </c>
      <c r="D21" s="8"/>
      <c r="E21" s="8"/>
      <c r="F21" s="8">
        <v>6.73</v>
      </c>
    </row>
    <row r="22" spans="1:6">
      <c r="A22" s="6">
        <v>17</v>
      </c>
      <c r="B22" s="7" t="s">
        <v>151</v>
      </c>
      <c r="C22" s="7" t="s">
        <v>152</v>
      </c>
      <c r="D22" s="8"/>
      <c r="E22" s="8"/>
      <c r="F22" s="8">
        <v>10</v>
      </c>
    </row>
    <row r="23" spans="1:6">
      <c r="A23" s="6">
        <v>18</v>
      </c>
      <c r="B23" s="7" t="s">
        <v>153</v>
      </c>
      <c r="C23" s="7" t="s">
        <v>154</v>
      </c>
      <c r="D23" s="8"/>
      <c r="E23" s="8"/>
      <c r="F23" s="8">
        <v>6</v>
      </c>
    </row>
    <row r="24" spans="1:6">
      <c r="A24" s="6">
        <v>19</v>
      </c>
      <c r="B24" s="7" t="s">
        <v>155</v>
      </c>
      <c r="C24" s="7" t="s">
        <v>156</v>
      </c>
      <c r="D24" s="8"/>
      <c r="E24" s="8"/>
      <c r="F24" s="8">
        <v>29.7</v>
      </c>
    </row>
    <row r="25" spans="1:6">
      <c r="A25" s="6">
        <v>20</v>
      </c>
      <c r="B25" s="7" t="s">
        <v>157</v>
      </c>
      <c r="C25" s="7" t="s">
        <v>158</v>
      </c>
      <c r="D25" s="8"/>
      <c r="E25" s="8"/>
      <c r="F25" s="8"/>
    </row>
    <row r="26" spans="1:6">
      <c r="A26" s="6">
        <v>21</v>
      </c>
      <c r="B26" s="7" t="s">
        <v>159</v>
      </c>
      <c r="C26" s="7" t="s">
        <v>160</v>
      </c>
      <c r="D26" s="8"/>
      <c r="E26" s="8">
        <v>1.08</v>
      </c>
      <c r="F26" s="8"/>
    </row>
    <row r="27" spans="1:6">
      <c r="A27" s="6">
        <v>22</v>
      </c>
      <c r="B27" s="7" t="s">
        <v>161</v>
      </c>
      <c r="C27" s="7" t="s">
        <v>162</v>
      </c>
      <c r="D27" s="8"/>
      <c r="E27" s="8">
        <v>10.97</v>
      </c>
      <c r="F27" s="8"/>
    </row>
    <row r="28" spans="1:6">
      <c r="A28" s="6">
        <v>23</v>
      </c>
      <c r="B28" s="7" t="s">
        <v>163</v>
      </c>
      <c r="C28" s="7" t="s">
        <v>164</v>
      </c>
      <c r="D28" s="8"/>
      <c r="E28" s="8">
        <v>265.93</v>
      </c>
      <c r="F28" s="8"/>
    </row>
    <row r="29" spans="1:6">
      <c r="A29" s="6">
        <v>24</v>
      </c>
      <c r="B29" s="7" t="s">
        <v>165</v>
      </c>
      <c r="C29" s="7" t="s">
        <v>166</v>
      </c>
      <c r="D29" s="24"/>
      <c r="E29" s="24">
        <v>8.71</v>
      </c>
      <c r="F29" s="24"/>
    </row>
    <row r="30" spans="1:6">
      <c r="A30" s="6">
        <v>25</v>
      </c>
      <c r="B30" s="7" t="s">
        <v>167</v>
      </c>
      <c r="C30" s="7" t="s">
        <v>168</v>
      </c>
      <c r="D30" s="8"/>
      <c r="E30" s="8"/>
      <c r="F30" s="8"/>
    </row>
    <row r="31" spans="3:3">
      <c r="C31" s="25"/>
    </row>
  </sheetData>
  <mergeCells count="5">
    <mergeCell ref="A1:F1"/>
    <mergeCell ref="A2:D2"/>
    <mergeCell ref="B3:C3"/>
    <mergeCell ref="D3:F3"/>
    <mergeCell ref="A3:A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Zeros="0" workbookViewId="0">
      <selection activeCell="D36" sqref="D36"/>
    </sheetView>
  </sheetViews>
  <sheetFormatPr defaultColWidth="9" defaultRowHeight="13.5" outlineLevelRow="7" outlineLevelCol="5"/>
  <cols>
    <col min="1" max="6" width="23.5" customWidth="1"/>
  </cols>
  <sheetData>
    <row r="1" ht="74.25" customHeight="1" spans="1:6">
      <c r="A1" s="1" t="s">
        <v>169</v>
      </c>
      <c r="B1" s="2" t="str">
        <f>""</f>
        <v/>
      </c>
      <c r="C1" s="2" t="str">
        <f>""</f>
        <v/>
      </c>
      <c r="D1" s="2" t="str">
        <f>""</f>
        <v/>
      </c>
      <c r="E1" s="3" t="str">
        <f>""</f>
        <v/>
      </c>
      <c r="F1" s="2" t="str">
        <f>""</f>
        <v/>
      </c>
    </row>
    <row r="2" s="14" customFormat="1" spans="1:6">
      <c r="A2" s="15" t="s">
        <v>1</v>
      </c>
      <c r="B2" s="16"/>
      <c r="C2" s="17"/>
      <c r="D2" s="16"/>
      <c r="E2" s="17" t="s">
        <v>2</v>
      </c>
      <c r="F2" s="17" t="s">
        <v>3</v>
      </c>
    </row>
    <row r="3" s="14" customFormat="1" spans="1:6">
      <c r="A3" s="18" t="s">
        <v>4</v>
      </c>
      <c r="B3" s="18" t="s">
        <v>60</v>
      </c>
      <c r="C3" s="18"/>
      <c r="D3" s="18" t="s">
        <v>74</v>
      </c>
      <c r="E3" s="18" t="s">
        <v>94</v>
      </c>
      <c r="F3" s="18" t="s">
        <v>95</v>
      </c>
    </row>
    <row r="4" s="14" customFormat="1" spans="1:6">
      <c r="A4" s="18"/>
      <c r="B4" s="18" t="s">
        <v>68</v>
      </c>
      <c r="C4" s="18" t="s">
        <v>69</v>
      </c>
      <c r="D4" s="18"/>
      <c r="E4" s="18"/>
      <c r="F4" s="18"/>
    </row>
    <row r="5" s="14" customFormat="1" spans="1:6">
      <c r="A5" s="18" t="s">
        <v>9</v>
      </c>
      <c r="B5" s="18" t="s">
        <v>10</v>
      </c>
      <c r="C5" s="18" t="s">
        <v>11</v>
      </c>
      <c r="D5" s="18" t="s">
        <v>12</v>
      </c>
      <c r="E5" s="18" t="s">
        <v>13</v>
      </c>
      <c r="F5" s="18" t="s">
        <v>100</v>
      </c>
    </row>
    <row r="6" spans="1:6">
      <c r="A6" s="6">
        <v>1</v>
      </c>
      <c r="B6" s="7" t="s">
        <v>28</v>
      </c>
      <c r="C6" s="7" t="s">
        <v>74</v>
      </c>
      <c r="D6" s="19">
        <v>14900</v>
      </c>
      <c r="E6" s="8">
        <v>0</v>
      </c>
      <c r="F6" s="19">
        <v>14900</v>
      </c>
    </row>
    <row r="7" spans="1:6">
      <c r="A7" s="6">
        <v>2</v>
      </c>
      <c r="B7" s="20">
        <v>2120899</v>
      </c>
      <c r="C7" s="20" t="s">
        <v>89</v>
      </c>
      <c r="D7" s="19">
        <v>14900</v>
      </c>
      <c r="E7" s="8">
        <v>0</v>
      </c>
      <c r="F7" s="19">
        <v>14900</v>
      </c>
    </row>
    <row r="8" spans="3:4">
      <c r="C8" s="14"/>
      <c r="D8" s="21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D19" sqref="D19"/>
    </sheetView>
  </sheetViews>
  <sheetFormatPr defaultColWidth="9" defaultRowHeight="13.5" outlineLevelCol="5"/>
  <cols>
    <col min="1" max="6" width="21.375" customWidth="1"/>
  </cols>
  <sheetData>
    <row r="1" ht="68.25" customHeight="1" spans="1:6">
      <c r="A1" s="1" t="s">
        <v>170</v>
      </c>
      <c r="B1" s="2" t="str">
        <f>""</f>
        <v/>
      </c>
      <c r="C1" s="2" t="str">
        <f>""</f>
        <v/>
      </c>
      <c r="D1" s="2" t="str">
        <f>""</f>
        <v/>
      </c>
      <c r="E1" s="3" t="str">
        <f>""</f>
        <v/>
      </c>
      <c r="F1" s="2" t="str">
        <f>""</f>
        <v/>
      </c>
    </row>
    <row r="2" spans="1:6">
      <c r="A2" s="4" t="s">
        <v>1</v>
      </c>
      <c r="B2" s="2" t="str">
        <f>""</f>
        <v/>
      </c>
      <c r="C2" s="3" t="s">
        <v>115</v>
      </c>
      <c r="D2" s="2" t="str">
        <f>""</f>
        <v/>
      </c>
      <c r="E2" s="3" t="s">
        <v>2</v>
      </c>
      <c r="F2" s="3" t="s">
        <v>3</v>
      </c>
    </row>
    <row r="3" spans="1:6">
      <c r="A3" s="5" t="s">
        <v>4</v>
      </c>
      <c r="B3" s="5" t="s">
        <v>60</v>
      </c>
      <c r="C3" s="5" t="str">
        <f>""</f>
        <v/>
      </c>
      <c r="D3" s="5" t="s">
        <v>74</v>
      </c>
      <c r="E3" s="5" t="s">
        <v>94</v>
      </c>
      <c r="F3" s="5" t="s">
        <v>95</v>
      </c>
    </row>
    <row r="4" spans="1:6">
      <c r="A4" s="5" t="s">
        <v>9</v>
      </c>
      <c r="B4" s="5" t="s">
        <v>68</v>
      </c>
      <c r="C4" s="5" t="s">
        <v>69</v>
      </c>
      <c r="D4" s="5" t="str">
        <f>""</f>
        <v/>
      </c>
      <c r="E4" s="5" t="str">
        <f>""</f>
        <v/>
      </c>
      <c r="F4" s="5" t="s">
        <v>73</v>
      </c>
    </row>
    <row r="5" spans="1:6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100</v>
      </c>
    </row>
    <row r="6" spans="1:6">
      <c r="A6" s="9">
        <v>1</v>
      </c>
      <c r="B6" s="10" t="s">
        <v>28</v>
      </c>
      <c r="C6" s="10" t="s">
        <v>74</v>
      </c>
      <c r="D6" s="11" t="s">
        <v>28</v>
      </c>
      <c r="E6" s="11"/>
      <c r="F6" s="11" t="s">
        <v>28</v>
      </c>
    </row>
    <row r="7" spans="1:6">
      <c r="A7" s="12" t="s">
        <v>171</v>
      </c>
      <c r="B7" s="12"/>
      <c r="C7" s="13"/>
      <c r="D7" s="13"/>
      <c r="E7" s="13"/>
      <c r="F7" s="13"/>
    </row>
    <row r="8" spans="1:6">
      <c r="A8" s="13"/>
      <c r="B8" s="13"/>
      <c r="C8" s="13"/>
      <c r="D8" s="13"/>
      <c r="E8" s="13"/>
      <c r="F8" s="13"/>
    </row>
    <row r="9" spans="1:6">
      <c r="A9" s="13"/>
      <c r="B9" s="13"/>
      <c r="C9" s="13"/>
      <c r="D9" s="13"/>
      <c r="E9" s="13"/>
      <c r="F9" s="13"/>
    </row>
    <row r="10" spans="1:6">
      <c r="A10" s="13"/>
      <c r="B10" s="13"/>
      <c r="C10" s="13"/>
      <c r="D10" s="13"/>
      <c r="E10" s="13"/>
      <c r="F10" s="13"/>
    </row>
  </sheetData>
  <mergeCells count="8">
    <mergeCell ref="A1:F1"/>
    <mergeCell ref="A2:D2"/>
    <mergeCell ref="B3:C3"/>
    <mergeCell ref="A7:B7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showZeros="0" topLeftCell="B1" workbookViewId="0">
      <selection activeCell="D35" sqref="D35"/>
    </sheetView>
  </sheetViews>
  <sheetFormatPr defaultColWidth="9" defaultRowHeight="13.5" outlineLevelCol="6"/>
  <cols>
    <col min="1" max="7" width="16.125" customWidth="1"/>
  </cols>
  <sheetData>
    <row r="1" ht="58.5" customHeight="1" spans="1:7">
      <c r="A1" s="1" t="s">
        <v>172</v>
      </c>
      <c r="B1" s="2" t="str">
        <f t="shared" ref="B1:G1" si="0">""</f>
        <v/>
      </c>
      <c r="C1" s="2" t="str">
        <f t="shared" si="0"/>
        <v/>
      </c>
      <c r="D1" s="2" t="str">
        <f t="shared" si="0"/>
        <v/>
      </c>
      <c r="E1" s="3" t="str">
        <f t="shared" si="0"/>
        <v/>
      </c>
      <c r="F1" s="2" t="str">
        <f t="shared" si="0"/>
        <v/>
      </c>
      <c r="G1" s="2" t="str">
        <f t="shared" si="0"/>
        <v/>
      </c>
    </row>
    <row r="2" spans="1:7">
      <c r="A2" s="4" t="s">
        <v>1</v>
      </c>
      <c r="B2" s="2" t="str">
        <f>""</f>
        <v/>
      </c>
      <c r="C2" s="2" t="str">
        <f>""</f>
        <v/>
      </c>
      <c r="D2" s="3" t="s">
        <v>115</v>
      </c>
      <c r="E2" s="4" t="str">
        <f>""</f>
        <v/>
      </c>
      <c r="F2" s="3" t="s">
        <v>2</v>
      </c>
      <c r="G2" s="3" t="s">
        <v>3</v>
      </c>
    </row>
    <row r="3" spans="1:7">
      <c r="A3" s="5" t="s">
        <v>4</v>
      </c>
      <c r="B3" s="5" t="s">
        <v>173</v>
      </c>
      <c r="C3" s="5" t="s">
        <v>174</v>
      </c>
      <c r="D3" s="5" t="str">
        <f>""</f>
        <v/>
      </c>
      <c r="E3" s="5" t="str">
        <f>""</f>
        <v/>
      </c>
      <c r="F3" s="5" t="str">
        <f>""</f>
        <v/>
      </c>
      <c r="G3" s="5" t="str">
        <f>""</f>
        <v/>
      </c>
    </row>
    <row r="4" ht="22.5" spans="1:7">
      <c r="A4" s="5" t="s">
        <v>9</v>
      </c>
      <c r="B4" s="5" t="str">
        <f>""</f>
        <v/>
      </c>
      <c r="C4" s="5" t="s">
        <v>74</v>
      </c>
      <c r="D4" s="5" t="s">
        <v>106</v>
      </c>
      <c r="E4" s="5" t="s">
        <v>175</v>
      </c>
      <c r="F4" s="5" t="s">
        <v>108</v>
      </c>
      <c r="G4" s="5" t="s">
        <v>176</v>
      </c>
    </row>
    <row r="5" spans="1:7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100</v>
      </c>
      <c r="G5" s="5" t="s">
        <v>101</v>
      </c>
    </row>
    <row r="6" spans="1:7">
      <c r="A6" s="6">
        <v>1</v>
      </c>
      <c r="B6" s="7" t="s">
        <v>57</v>
      </c>
      <c r="C6" s="8">
        <v>6</v>
      </c>
      <c r="D6" s="8">
        <v>6</v>
      </c>
      <c r="E6" s="8">
        <v>0</v>
      </c>
      <c r="F6" s="8">
        <v>0</v>
      </c>
      <c r="G6" s="8">
        <v>0</v>
      </c>
    </row>
    <row r="7" spans="1:7">
      <c r="A7" s="6">
        <v>2</v>
      </c>
      <c r="B7" s="7" t="s">
        <v>177</v>
      </c>
      <c r="C7" s="8" t="s">
        <v>28</v>
      </c>
      <c r="D7" s="8"/>
      <c r="E7" s="8" t="s">
        <v>28</v>
      </c>
      <c r="F7" s="8">
        <v>0</v>
      </c>
      <c r="G7" s="8" t="s">
        <v>28</v>
      </c>
    </row>
    <row r="8" spans="1:7">
      <c r="A8" s="6">
        <v>3</v>
      </c>
      <c r="B8" s="7" t="s">
        <v>178</v>
      </c>
      <c r="C8" s="8">
        <v>6</v>
      </c>
      <c r="D8" s="8">
        <v>6</v>
      </c>
      <c r="E8" s="8">
        <v>0</v>
      </c>
      <c r="F8" s="8">
        <v>0</v>
      </c>
      <c r="G8" s="8">
        <v>0</v>
      </c>
    </row>
    <row r="9" spans="1:7">
      <c r="A9" s="6">
        <v>4</v>
      </c>
      <c r="B9" s="7" t="s">
        <v>179</v>
      </c>
      <c r="C9" s="8"/>
      <c r="D9" s="8"/>
      <c r="E9" s="8" t="s">
        <v>28</v>
      </c>
      <c r="F9" s="8" t="s">
        <v>28</v>
      </c>
      <c r="G9" s="8" t="s">
        <v>28</v>
      </c>
    </row>
    <row r="10" spans="1:7">
      <c r="A10" s="6">
        <v>5</v>
      </c>
      <c r="B10" s="7" t="s">
        <v>180</v>
      </c>
      <c r="C10" s="8">
        <v>6</v>
      </c>
      <c r="D10" s="8">
        <v>6</v>
      </c>
      <c r="E10" s="8">
        <v>0</v>
      </c>
      <c r="F10" s="8">
        <v>0</v>
      </c>
      <c r="G10" s="8">
        <v>0</v>
      </c>
    </row>
    <row r="11" spans="1:7">
      <c r="A11" s="6">
        <v>6</v>
      </c>
      <c r="B11" s="7" t="s">
        <v>181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</sheetData>
  <mergeCells count="5">
    <mergeCell ref="A1:G1"/>
    <mergeCell ref="A2:E2"/>
    <mergeCell ref="C3:G3"/>
    <mergeCell ref="A3:A4"/>
    <mergeCell ref="B3:B4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2023-05-06T10:14:30Z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CF2EC49AAD97423483F9B80214D7FB99_12</vt:lpwstr>
  </property>
</Properties>
</file>